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0350"/>
  </bookViews>
  <sheets>
    <sheet name="总成绩" sheetId="9" r:id="rId1"/>
  </sheets>
  <definedNames>
    <definedName name="_xlnm._FilterDatabase" localSheetId="0" hidden="1">总成绩!$B$2:$K$27</definedName>
    <definedName name="_xlnm.Print_Titles" localSheetId="0">总成绩!$1:$2</definedName>
  </definedNames>
  <calcPr calcId="125725" iterate="1"/>
</workbook>
</file>

<file path=xl/calcChain.xml><?xml version="1.0" encoding="utf-8"?>
<calcChain xmlns="http://schemas.openxmlformats.org/spreadsheetml/2006/main">
  <c r="I26" i="9"/>
  <c r="J26" s="1"/>
  <c r="I25"/>
  <c r="J25" s="1"/>
  <c r="I24"/>
  <c r="J24" s="1"/>
  <c r="I23"/>
  <c r="J23" s="1"/>
  <c r="I22"/>
  <c r="J22" s="1"/>
  <c r="I18"/>
  <c r="J18" s="1"/>
  <c r="I21"/>
  <c r="J21" s="1"/>
  <c r="I20"/>
  <c r="J20" s="1"/>
  <c r="I19"/>
  <c r="J19" s="1"/>
  <c r="I16"/>
  <c r="J16" s="1"/>
  <c r="I17"/>
  <c r="J17" s="1"/>
  <c r="I15"/>
  <c r="J15" s="1"/>
  <c r="I14"/>
  <c r="J14" s="1"/>
  <c r="J27"/>
  <c r="I27"/>
  <c r="I13"/>
  <c r="J13" s="1"/>
  <c r="I10"/>
  <c r="J10" s="1"/>
  <c r="I12"/>
  <c r="J12" s="1"/>
  <c r="I11"/>
  <c r="J11" s="1"/>
  <c r="I8"/>
  <c r="J8" s="1"/>
  <c r="I6"/>
  <c r="J6" s="1"/>
  <c r="I7"/>
  <c r="J7" s="1"/>
  <c r="I9"/>
  <c r="J9" s="1"/>
  <c r="I5"/>
  <c r="J5" s="1"/>
  <c r="I4"/>
  <c r="J4" s="1"/>
  <c r="J3"/>
  <c r="I3"/>
</calcChain>
</file>

<file path=xl/sharedStrings.xml><?xml version="1.0" encoding="utf-8"?>
<sst xmlns="http://schemas.openxmlformats.org/spreadsheetml/2006/main" count="138" uniqueCount="90">
  <si>
    <t>王敏</t>
  </si>
  <si>
    <t>女</t>
  </si>
  <si>
    <t>小学数学</t>
  </si>
  <si>
    <t>610422********1786</t>
  </si>
  <si>
    <t>67022050004</t>
  </si>
  <si>
    <t>男</t>
  </si>
  <si>
    <t>付伟伟</t>
  </si>
  <si>
    <t>612724********1518</t>
  </si>
  <si>
    <t>67022050030</t>
  </si>
  <si>
    <t>张小东</t>
  </si>
  <si>
    <t>612724********0772</t>
  </si>
  <si>
    <t>67022050007</t>
  </si>
  <si>
    <t>李体秀</t>
  </si>
  <si>
    <t>612724********2127</t>
  </si>
  <si>
    <t>67022050026</t>
  </si>
  <si>
    <t>张媛媛</t>
  </si>
  <si>
    <t>612724********0422</t>
  </si>
  <si>
    <t>67022050014</t>
  </si>
  <si>
    <t>雷富梅</t>
  </si>
  <si>
    <t>612724********0424</t>
  </si>
  <si>
    <t>67022050025</t>
  </si>
  <si>
    <t>王星</t>
  </si>
  <si>
    <t>612724********0047</t>
  </si>
  <si>
    <t>67022050009</t>
  </si>
  <si>
    <t>郑树翠</t>
  </si>
  <si>
    <t>612724********0524</t>
  </si>
  <si>
    <t>67022050017</t>
  </si>
  <si>
    <t>胡珍珍</t>
  </si>
  <si>
    <t>612724********1227</t>
  </si>
  <si>
    <t>67022050037</t>
  </si>
  <si>
    <t>黄永清</t>
  </si>
  <si>
    <t>612724********1923</t>
  </si>
  <si>
    <t>67022050035</t>
  </si>
  <si>
    <t>许笑</t>
  </si>
  <si>
    <t>612724********1144</t>
  </si>
  <si>
    <t>67022050001</t>
  </si>
  <si>
    <t>高静</t>
  </si>
  <si>
    <t>612724********0763</t>
  </si>
  <si>
    <t>67022050028</t>
  </si>
  <si>
    <t>高彩梅</t>
  </si>
  <si>
    <t>612724********0824</t>
  </si>
  <si>
    <t>67022050021</t>
  </si>
  <si>
    <t>霍小涛</t>
  </si>
  <si>
    <t>612724********1425</t>
  </si>
  <si>
    <t>67022050008</t>
  </si>
  <si>
    <t>李琪</t>
  </si>
  <si>
    <t>612724********171X</t>
  </si>
  <si>
    <t>67022050023</t>
  </si>
  <si>
    <t>马艳芹</t>
  </si>
  <si>
    <t>612724********1624</t>
  </si>
  <si>
    <t>67022050003</t>
  </si>
  <si>
    <t>黄娜</t>
  </si>
  <si>
    <t>612724********1721</t>
  </si>
  <si>
    <t>67022050024</t>
  </si>
  <si>
    <t>张娅</t>
  </si>
  <si>
    <t>612724********0920</t>
  </si>
  <si>
    <t>67022050012</t>
  </si>
  <si>
    <t>钟羽玲</t>
  </si>
  <si>
    <t>612724********1121</t>
  </si>
  <si>
    <t>67022050002</t>
  </si>
  <si>
    <t>高浩博</t>
  </si>
  <si>
    <t>612724********0112</t>
  </si>
  <si>
    <t>67022050029</t>
  </si>
  <si>
    <t>刘怡丹</t>
  </si>
  <si>
    <t>612724********0080</t>
  </si>
  <si>
    <t>67022050010</t>
  </si>
  <si>
    <t>刘星汝</t>
  </si>
  <si>
    <t>67022050016</t>
  </si>
  <si>
    <t>王昕宇</t>
  </si>
  <si>
    <t>612725********1426</t>
  </si>
  <si>
    <t>67022050005</t>
  </si>
  <si>
    <t>李媛媛</t>
  </si>
  <si>
    <t>612729********2428</t>
  </si>
  <si>
    <t>67022050018</t>
  </si>
  <si>
    <t>王倩楠</t>
  </si>
  <si>
    <t>612729********3922</t>
  </si>
  <si>
    <t>67022050013</t>
  </si>
  <si>
    <t>姓名</t>
    <phoneticPr fontId="3" type="noConversion"/>
  </si>
  <si>
    <t>性别</t>
    <phoneticPr fontId="3" type="noConversion"/>
  </si>
  <si>
    <t>岗位</t>
    <phoneticPr fontId="3" type="noConversion"/>
  </si>
  <si>
    <t>理论成绩</t>
    <phoneticPr fontId="3" type="noConversion"/>
  </si>
  <si>
    <t>准考证号</t>
    <phoneticPr fontId="3" type="noConversion"/>
  </si>
  <si>
    <t>身份证号</t>
    <phoneticPr fontId="3" type="noConversion"/>
  </si>
  <si>
    <t>榆林市横山区2018年特岗教师招聘面试人员名单</t>
    <phoneticPr fontId="3" type="noConversion"/>
  </si>
  <si>
    <t>序号</t>
    <phoneticPr fontId="3" type="noConversion"/>
  </si>
  <si>
    <t>面试成绩</t>
    <phoneticPr fontId="5" type="noConversion"/>
  </si>
  <si>
    <t>总成绩</t>
    <phoneticPr fontId="5" type="noConversion"/>
  </si>
  <si>
    <t>备注</t>
    <phoneticPr fontId="3" type="noConversion"/>
  </si>
  <si>
    <t>总分数</t>
    <phoneticPr fontId="5" type="noConversion"/>
  </si>
  <si>
    <t>缺考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</si>
</sst>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_);[Red]\(0.00\)"/>
    <numFmt numFmtId="178" formatCode="0.00_ "/>
  </numFmts>
  <fonts count="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2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M5" sqref="M5"/>
    </sheetView>
  </sheetViews>
  <sheetFormatPr defaultRowHeight="13.5"/>
  <cols>
    <col min="1" max="1" width="3.875" style="6" customWidth="1"/>
    <col min="2" max="2" width="6.75" style="5" customWidth="1"/>
    <col min="3" max="3" width="4.125" style="5" customWidth="1"/>
    <col min="4" max="4" width="9.75" style="5" customWidth="1"/>
    <col min="5" max="5" width="16.75" style="5" customWidth="1"/>
    <col min="6" max="6" width="12.375" style="5" customWidth="1"/>
    <col min="7" max="8" width="9.75" style="15" customWidth="1"/>
    <col min="9" max="9" width="9.75" style="9" hidden="1" customWidth="1"/>
    <col min="10" max="10" width="9.75" style="11" customWidth="1"/>
    <col min="11" max="11" width="5.625" style="5" customWidth="1"/>
    <col min="12" max="16384" width="9" style="5"/>
  </cols>
  <sheetData>
    <row r="1" spans="1:11" ht="41.25" customHeight="1">
      <c r="A1" s="16" t="s">
        <v>83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6" customFormat="1" ht="25.5" customHeight="1">
      <c r="A2" s="2" t="s">
        <v>84</v>
      </c>
      <c r="B2" s="2" t="s">
        <v>77</v>
      </c>
      <c r="C2" s="2" t="s">
        <v>78</v>
      </c>
      <c r="D2" s="2" t="s">
        <v>79</v>
      </c>
      <c r="E2" s="2" t="s">
        <v>82</v>
      </c>
      <c r="F2" s="2" t="s">
        <v>81</v>
      </c>
      <c r="G2" s="13" t="s">
        <v>80</v>
      </c>
      <c r="H2" s="13" t="s">
        <v>85</v>
      </c>
      <c r="I2" s="7" t="s">
        <v>86</v>
      </c>
      <c r="J2" s="10" t="s">
        <v>88</v>
      </c>
      <c r="K2" s="3" t="s">
        <v>87</v>
      </c>
    </row>
    <row r="3" spans="1:11" ht="20.25" customHeight="1">
      <c r="A3" s="2">
        <v>1</v>
      </c>
      <c r="B3" s="1" t="s">
        <v>45</v>
      </c>
      <c r="C3" s="1" t="s">
        <v>5</v>
      </c>
      <c r="D3" s="1" t="s">
        <v>2</v>
      </c>
      <c r="E3" s="1" t="s">
        <v>46</v>
      </c>
      <c r="F3" s="1" t="s">
        <v>47</v>
      </c>
      <c r="G3" s="14">
        <v>167</v>
      </c>
      <c r="H3" s="14">
        <v>86.67</v>
      </c>
      <c r="I3" s="8">
        <f t="shared" ref="I3:I27" si="0">G3/2*0.6+H3*0.4</f>
        <v>84.768000000000001</v>
      </c>
      <c r="J3" s="12">
        <f t="shared" ref="J3:J27" si="1">ROUNDDOWN(I3,2)</f>
        <v>84.76</v>
      </c>
      <c r="K3" s="4"/>
    </row>
    <row r="4" spans="1:11" ht="20.25" customHeight="1">
      <c r="A4" s="2">
        <v>2</v>
      </c>
      <c r="B4" s="1" t="s">
        <v>15</v>
      </c>
      <c r="C4" s="1" t="s">
        <v>1</v>
      </c>
      <c r="D4" s="1" t="s">
        <v>2</v>
      </c>
      <c r="E4" s="1" t="s">
        <v>16</v>
      </c>
      <c r="F4" s="1" t="s">
        <v>17</v>
      </c>
      <c r="G4" s="14">
        <v>152</v>
      </c>
      <c r="H4" s="14">
        <v>83.67</v>
      </c>
      <c r="I4" s="8">
        <f t="shared" si="0"/>
        <v>79.068000000000012</v>
      </c>
      <c r="J4" s="12">
        <f t="shared" si="1"/>
        <v>79.06</v>
      </c>
      <c r="K4" s="4"/>
    </row>
    <row r="5" spans="1:11" ht="20.25" customHeight="1">
      <c r="A5" s="2">
        <v>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4">
        <v>145</v>
      </c>
      <c r="H5" s="14">
        <v>84.67</v>
      </c>
      <c r="I5" s="8">
        <f t="shared" si="0"/>
        <v>77.367999999999995</v>
      </c>
      <c r="J5" s="12">
        <f t="shared" si="1"/>
        <v>77.36</v>
      </c>
      <c r="K5" s="4"/>
    </row>
    <row r="6" spans="1:11" ht="20.25" customHeight="1">
      <c r="A6" s="2">
        <v>4</v>
      </c>
      <c r="B6" s="1" t="s">
        <v>9</v>
      </c>
      <c r="C6" s="1" t="s">
        <v>5</v>
      </c>
      <c r="D6" s="1" t="s">
        <v>2</v>
      </c>
      <c r="E6" s="1" t="s">
        <v>10</v>
      </c>
      <c r="F6" s="1" t="s">
        <v>11</v>
      </c>
      <c r="G6" s="14">
        <v>140</v>
      </c>
      <c r="H6" s="14">
        <v>86.67</v>
      </c>
      <c r="I6" s="8">
        <f t="shared" si="0"/>
        <v>76.668000000000006</v>
      </c>
      <c r="J6" s="12">
        <f t="shared" si="1"/>
        <v>76.66</v>
      </c>
      <c r="K6" s="4"/>
    </row>
    <row r="7" spans="1:11" ht="20.25" customHeight="1">
      <c r="A7" s="2">
        <v>5</v>
      </c>
      <c r="B7" s="1" t="s">
        <v>36</v>
      </c>
      <c r="C7" s="1" t="s">
        <v>1</v>
      </c>
      <c r="D7" s="1" t="s">
        <v>2</v>
      </c>
      <c r="E7" s="1" t="s">
        <v>37</v>
      </c>
      <c r="F7" s="1" t="s">
        <v>38</v>
      </c>
      <c r="G7" s="14">
        <v>143</v>
      </c>
      <c r="H7" s="14">
        <v>84.33</v>
      </c>
      <c r="I7" s="8">
        <f t="shared" si="0"/>
        <v>76.632000000000005</v>
      </c>
      <c r="J7" s="12">
        <f t="shared" si="1"/>
        <v>76.63</v>
      </c>
      <c r="K7" s="4"/>
    </row>
    <row r="8" spans="1:11" ht="20.25" customHeight="1">
      <c r="A8" s="2">
        <v>6</v>
      </c>
      <c r="B8" s="1" t="s">
        <v>30</v>
      </c>
      <c r="C8" s="1" t="s">
        <v>1</v>
      </c>
      <c r="D8" s="1" t="s">
        <v>2</v>
      </c>
      <c r="E8" s="1" t="s">
        <v>31</v>
      </c>
      <c r="F8" s="1" t="s">
        <v>32</v>
      </c>
      <c r="G8" s="14">
        <v>139</v>
      </c>
      <c r="H8" s="14">
        <v>86</v>
      </c>
      <c r="I8" s="8">
        <f t="shared" si="0"/>
        <v>76.099999999999994</v>
      </c>
      <c r="J8" s="12">
        <f t="shared" si="1"/>
        <v>76.099999999999994</v>
      </c>
      <c r="K8" s="4"/>
    </row>
    <row r="9" spans="1:11" ht="20.25" customHeight="1">
      <c r="A9" s="2">
        <v>7</v>
      </c>
      <c r="B9" s="1" t="s">
        <v>24</v>
      </c>
      <c r="C9" s="1" t="s">
        <v>1</v>
      </c>
      <c r="D9" s="1" t="s">
        <v>2</v>
      </c>
      <c r="E9" s="1" t="s">
        <v>25</v>
      </c>
      <c r="F9" s="1" t="s">
        <v>26</v>
      </c>
      <c r="G9" s="14">
        <v>143</v>
      </c>
      <c r="H9" s="14">
        <v>82.33</v>
      </c>
      <c r="I9" s="8">
        <f t="shared" si="0"/>
        <v>75.831999999999994</v>
      </c>
      <c r="J9" s="12">
        <f t="shared" si="1"/>
        <v>75.83</v>
      </c>
      <c r="K9" s="4"/>
    </row>
    <row r="10" spans="1:11" ht="20.25" customHeight="1">
      <c r="A10" s="2">
        <v>8</v>
      </c>
      <c r="B10" s="1" t="s">
        <v>66</v>
      </c>
      <c r="C10" s="1" t="s">
        <v>1</v>
      </c>
      <c r="D10" s="1" t="s">
        <v>2</v>
      </c>
      <c r="E10" s="1" t="s">
        <v>19</v>
      </c>
      <c r="F10" s="1" t="s">
        <v>67</v>
      </c>
      <c r="G10" s="14">
        <v>131</v>
      </c>
      <c r="H10" s="14">
        <v>88.67</v>
      </c>
      <c r="I10" s="8">
        <f t="shared" si="0"/>
        <v>74.768000000000001</v>
      </c>
      <c r="J10" s="12">
        <f t="shared" si="1"/>
        <v>74.760000000000005</v>
      </c>
      <c r="K10" s="4"/>
    </row>
    <row r="11" spans="1:11" ht="20.25" customHeight="1">
      <c r="A11" s="2">
        <v>9</v>
      </c>
      <c r="B11" s="1" t="s">
        <v>71</v>
      </c>
      <c r="C11" s="1" t="s">
        <v>1</v>
      </c>
      <c r="D11" s="1" t="s">
        <v>2</v>
      </c>
      <c r="E11" s="1" t="s">
        <v>72</v>
      </c>
      <c r="F11" s="1" t="s">
        <v>73</v>
      </c>
      <c r="G11" s="14">
        <v>134</v>
      </c>
      <c r="H11" s="14">
        <v>86</v>
      </c>
      <c r="I11" s="8">
        <f t="shared" si="0"/>
        <v>74.599999999999994</v>
      </c>
      <c r="J11" s="12">
        <f t="shared" si="1"/>
        <v>74.599999999999994</v>
      </c>
      <c r="K11" s="4"/>
    </row>
    <row r="12" spans="1:11" ht="20.25" customHeight="1">
      <c r="A12" s="2">
        <v>10</v>
      </c>
      <c r="B12" s="1" t="s">
        <v>57</v>
      </c>
      <c r="C12" s="1" t="s">
        <v>1</v>
      </c>
      <c r="D12" s="1" t="s">
        <v>2</v>
      </c>
      <c r="E12" s="1" t="s">
        <v>58</v>
      </c>
      <c r="F12" s="1" t="s">
        <v>59</v>
      </c>
      <c r="G12" s="14">
        <v>133</v>
      </c>
      <c r="H12" s="14">
        <v>83.67</v>
      </c>
      <c r="I12" s="8">
        <f t="shared" si="0"/>
        <v>73.367999999999995</v>
      </c>
      <c r="J12" s="12">
        <f t="shared" si="1"/>
        <v>73.36</v>
      </c>
      <c r="K12" s="4"/>
    </row>
    <row r="13" spans="1:11" ht="20.25" customHeight="1">
      <c r="A13" s="2">
        <v>11</v>
      </c>
      <c r="B13" s="1" t="s">
        <v>63</v>
      </c>
      <c r="C13" s="1" t="s">
        <v>1</v>
      </c>
      <c r="D13" s="1" t="s">
        <v>2</v>
      </c>
      <c r="E13" s="1" t="s">
        <v>64</v>
      </c>
      <c r="F13" s="1" t="s">
        <v>65</v>
      </c>
      <c r="G13" s="14">
        <v>127</v>
      </c>
      <c r="H13" s="14">
        <v>85.33</v>
      </c>
      <c r="I13" s="8">
        <f t="shared" si="0"/>
        <v>72.231999999999999</v>
      </c>
      <c r="J13" s="12">
        <f t="shared" si="1"/>
        <v>72.23</v>
      </c>
      <c r="K13" s="4"/>
    </row>
    <row r="14" spans="1:11" ht="20.25" customHeight="1">
      <c r="A14" s="2">
        <v>12</v>
      </c>
      <c r="B14" s="1" t="s">
        <v>12</v>
      </c>
      <c r="C14" s="1" t="s">
        <v>1</v>
      </c>
      <c r="D14" s="1" t="s">
        <v>2</v>
      </c>
      <c r="E14" s="1" t="s">
        <v>13</v>
      </c>
      <c r="F14" s="1" t="s">
        <v>14</v>
      </c>
      <c r="G14" s="14">
        <v>126</v>
      </c>
      <c r="H14" s="14">
        <v>85.33</v>
      </c>
      <c r="I14" s="8">
        <f t="shared" si="0"/>
        <v>71.931999999999988</v>
      </c>
      <c r="J14" s="12">
        <f t="shared" si="1"/>
        <v>71.930000000000007</v>
      </c>
      <c r="K14" s="4"/>
    </row>
    <row r="15" spans="1:11" ht="20.25" customHeight="1">
      <c r="A15" s="2">
        <v>13</v>
      </c>
      <c r="B15" s="1" t="s">
        <v>6</v>
      </c>
      <c r="C15" s="1" t="s">
        <v>5</v>
      </c>
      <c r="D15" s="1" t="s">
        <v>2</v>
      </c>
      <c r="E15" s="1" t="s">
        <v>7</v>
      </c>
      <c r="F15" s="1" t="s">
        <v>8</v>
      </c>
      <c r="G15" s="14">
        <v>124</v>
      </c>
      <c r="H15" s="14">
        <v>85.67</v>
      </c>
      <c r="I15" s="8">
        <f t="shared" si="0"/>
        <v>71.467999999999989</v>
      </c>
      <c r="J15" s="12">
        <f t="shared" si="1"/>
        <v>71.459999999999994</v>
      </c>
      <c r="K15" s="4"/>
    </row>
    <row r="16" spans="1:11" ht="20.25" customHeight="1">
      <c r="A16" s="2">
        <v>14</v>
      </c>
      <c r="B16" s="1" t="s">
        <v>33</v>
      </c>
      <c r="C16" s="1" t="s">
        <v>1</v>
      </c>
      <c r="D16" s="1" t="s">
        <v>2</v>
      </c>
      <c r="E16" s="1" t="s">
        <v>34</v>
      </c>
      <c r="F16" s="1" t="s">
        <v>35</v>
      </c>
      <c r="G16" s="14">
        <v>120</v>
      </c>
      <c r="H16" s="14">
        <v>85.33</v>
      </c>
      <c r="I16" s="8">
        <f t="shared" si="0"/>
        <v>70.132000000000005</v>
      </c>
      <c r="J16" s="12">
        <f t="shared" si="1"/>
        <v>70.13</v>
      </c>
      <c r="K16" s="4"/>
    </row>
    <row r="17" spans="1:11" ht="20.25" customHeight="1">
      <c r="A17" s="2">
        <v>15</v>
      </c>
      <c r="B17" s="1" t="s">
        <v>18</v>
      </c>
      <c r="C17" s="1" t="s">
        <v>1</v>
      </c>
      <c r="D17" s="1" t="s">
        <v>2</v>
      </c>
      <c r="E17" s="1" t="s">
        <v>19</v>
      </c>
      <c r="F17" s="1" t="s">
        <v>20</v>
      </c>
      <c r="G17" s="14">
        <v>120</v>
      </c>
      <c r="H17" s="14">
        <v>83.67</v>
      </c>
      <c r="I17" s="8">
        <f t="shared" si="0"/>
        <v>69.468000000000004</v>
      </c>
      <c r="J17" s="12">
        <f t="shared" si="1"/>
        <v>69.459999999999994</v>
      </c>
      <c r="K17" s="4"/>
    </row>
    <row r="18" spans="1:11" ht="20.25" customHeight="1">
      <c r="A18" s="2">
        <v>16</v>
      </c>
      <c r="B18" s="1" t="s">
        <v>54</v>
      </c>
      <c r="C18" s="1" t="s">
        <v>1</v>
      </c>
      <c r="D18" s="1" t="s">
        <v>2</v>
      </c>
      <c r="E18" s="1" t="s">
        <v>55</v>
      </c>
      <c r="F18" s="1" t="s">
        <v>56</v>
      </c>
      <c r="G18" s="14">
        <v>115</v>
      </c>
      <c r="H18" s="14">
        <v>85</v>
      </c>
      <c r="I18" s="8">
        <f t="shared" si="0"/>
        <v>68.5</v>
      </c>
      <c r="J18" s="12">
        <f t="shared" si="1"/>
        <v>68.5</v>
      </c>
      <c r="K18" s="4"/>
    </row>
    <row r="19" spans="1:11" ht="20.25" customHeight="1">
      <c r="A19" s="2">
        <v>17</v>
      </c>
      <c r="B19" s="1" t="s">
        <v>68</v>
      </c>
      <c r="C19" s="1" t="s">
        <v>1</v>
      </c>
      <c r="D19" s="1" t="s">
        <v>2</v>
      </c>
      <c r="E19" s="1" t="s">
        <v>69</v>
      </c>
      <c r="F19" s="1" t="s">
        <v>70</v>
      </c>
      <c r="G19" s="14">
        <v>118</v>
      </c>
      <c r="H19" s="14">
        <v>82.33</v>
      </c>
      <c r="I19" s="8">
        <f t="shared" si="0"/>
        <v>68.331999999999994</v>
      </c>
      <c r="J19" s="12">
        <f t="shared" si="1"/>
        <v>68.33</v>
      </c>
      <c r="K19" s="4"/>
    </row>
    <row r="20" spans="1:11" ht="20.25" customHeight="1">
      <c r="A20" s="2">
        <v>18</v>
      </c>
      <c r="B20" s="1" t="s">
        <v>48</v>
      </c>
      <c r="C20" s="1" t="s">
        <v>1</v>
      </c>
      <c r="D20" s="1" t="s">
        <v>2</v>
      </c>
      <c r="E20" s="1" t="s">
        <v>49</v>
      </c>
      <c r="F20" s="1" t="s">
        <v>50</v>
      </c>
      <c r="G20" s="14">
        <v>116</v>
      </c>
      <c r="H20" s="14">
        <v>83</v>
      </c>
      <c r="I20" s="8">
        <f t="shared" si="0"/>
        <v>68</v>
      </c>
      <c r="J20" s="12">
        <f t="shared" si="1"/>
        <v>68</v>
      </c>
      <c r="K20" s="4"/>
    </row>
    <row r="21" spans="1:11" ht="20.25" customHeight="1">
      <c r="A21" s="2">
        <v>19</v>
      </c>
      <c r="B21" s="1" t="s">
        <v>60</v>
      </c>
      <c r="C21" s="1" t="s">
        <v>5</v>
      </c>
      <c r="D21" s="1" t="s">
        <v>2</v>
      </c>
      <c r="E21" s="1" t="s">
        <v>61</v>
      </c>
      <c r="F21" s="1" t="s">
        <v>62</v>
      </c>
      <c r="G21" s="14">
        <v>116</v>
      </c>
      <c r="H21" s="14">
        <v>82.33</v>
      </c>
      <c r="I21" s="8">
        <f t="shared" si="0"/>
        <v>67.731999999999999</v>
      </c>
      <c r="J21" s="12">
        <f t="shared" si="1"/>
        <v>67.73</v>
      </c>
      <c r="K21" s="4"/>
    </row>
    <row r="22" spans="1:11" ht="20.25" customHeight="1">
      <c r="A22" s="2">
        <v>20</v>
      </c>
      <c r="B22" s="1" t="s">
        <v>27</v>
      </c>
      <c r="C22" s="1" t="s">
        <v>1</v>
      </c>
      <c r="D22" s="1" t="s">
        <v>2</v>
      </c>
      <c r="E22" s="1" t="s">
        <v>28</v>
      </c>
      <c r="F22" s="1" t="s">
        <v>29</v>
      </c>
      <c r="G22" s="14">
        <v>114</v>
      </c>
      <c r="H22" s="14">
        <v>80.33</v>
      </c>
      <c r="I22" s="8">
        <f t="shared" si="0"/>
        <v>66.331999999999994</v>
      </c>
      <c r="J22" s="12">
        <f t="shared" si="1"/>
        <v>66.33</v>
      </c>
      <c r="K22" s="4"/>
    </row>
    <row r="23" spans="1:11" ht="20.25" customHeight="1">
      <c r="A23" s="2">
        <v>21</v>
      </c>
      <c r="B23" s="1" t="s">
        <v>39</v>
      </c>
      <c r="C23" s="1" t="s">
        <v>1</v>
      </c>
      <c r="D23" s="1" t="s">
        <v>2</v>
      </c>
      <c r="E23" s="1" t="s">
        <v>40</v>
      </c>
      <c r="F23" s="1" t="s">
        <v>41</v>
      </c>
      <c r="G23" s="14">
        <v>98</v>
      </c>
      <c r="H23" s="14">
        <v>85.67</v>
      </c>
      <c r="I23" s="8">
        <f t="shared" si="0"/>
        <v>63.667999999999999</v>
      </c>
      <c r="J23" s="12">
        <f t="shared" si="1"/>
        <v>63.66</v>
      </c>
      <c r="K23" s="4"/>
    </row>
    <row r="24" spans="1:11" ht="20.25" customHeight="1">
      <c r="A24" s="2">
        <v>22</v>
      </c>
      <c r="B24" s="1" t="s">
        <v>42</v>
      </c>
      <c r="C24" s="1" t="s">
        <v>1</v>
      </c>
      <c r="D24" s="1" t="s">
        <v>2</v>
      </c>
      <c r="E24" s="1" t="s">
        <v>43</v>
      </c>
      <c r="F24" s="1" t="s">
        <v>44</v>
      </c>
      <c r="G24" s="14">
        <v>98</v>
      </c>
      <c r="H24" s="14">
        <v>84.33</v>
      </c>
      <c r="I24" s="8">
        <f t="shared" si="0"/>
        <v>63.131999999999998</v>
      </c>
      <c r="J24" s="12">
        <f t="shared" si="1"/>
        <v>63.13</v>
      </c>
      <c r="K24" s="4"/>
    </row>
    <row r="25" spans="1:11" ht="20.25" customHeight="1">
      <c r="A25" s="2">
        <v>23</v>
      </c>
      <c r="B25" s="1" t="s">
        <v>51</v>
      </c>
      <c r="C25" s="1" t="s">
        <v>1</v>
      </c>
      <c r="D25" s="1" t="s">
        <v>2</v>
      </c>
      <c r="E25" s="1" t="s">
        <v>52</v>
      </c>
      <c r="F25" s="1" t="s">
        <v>53</v>
      </c>
      <c r="G25" s="14">
        <v>97</v>
      </c>
      <c r="H25" s="14">
        <v>84.33</v>
      </c>
      <c r="I25" s="8">
        <f t="shared" si="0"/>
        <v>62.831999999999994</v>
      </c>
      <c r="J25" s="12">
        <f t="shared" si="1"/>
        <v>62.83</v>
      </c>
      <c r="K25" s="4"/>
    </row>
    <row r="26" spans="1:11" ht="20.25" customHeight="1">
      <c r="A26" s="2">
        <v>24</v>
      </c>
      <c r="B26" s="1" t="s">
        <v>21</v>
      </c>
      <c r="C26" s="1" t="s">
        <v>1</v>
      </c>
      <c r="D26" s="1" t="s">
        <v>2</v>
      </c>
      <c r="E26" s="1" t="s">
        <v>22</v>
      </c>
      <c r="F26" s="1" t="s">
        <v>23</v>
      </c>
      <c r="G26" s="14">
        <v>93</v>
      </c>
      <c r="H26" s="14">
        <v>84.67</v>
      </c>
      <c r="I26" s="8">
        <f t="shared" si="0"/>
        <v>61.768000000000001</v>
      </c>
      <c r="J26" s="12">
        <f t="shared" si="1"/>
        <v>61.76</v>
      </c>
      <c r="K26" s="4"/>
    </row>
    <row r="27" spans="1:11" ht="20.25" customHeight="1">
      <c r="A27" s="2">
        <v>25</v>
      </c>
      <c r="B27" s="1" t="s">
        <v>74</v>
      </c>
      <c r="C27" s="1" t="s">
        <v>1</v>
      </c>
      <c r="D27" s="1" t="s">
        <v>2</v>
      </c>
      <c r="E27" s="1" t="s">
        <v>75</v>
      </c>
      <c r="F27" s="1" t="s">
        <v>76</v>
      </c>
      <c r="G27" s="14">
        <v>127</v>
      </c>
      <c r="H27" s="14">
        <v>0</v>
      </c>
      <c r="I27" s="8">
        <f t="shared" si="0"/>
        <v>38.1</v>
      </c>
      <c r="J27" s="12">
        <f t="shared" si="1"/>
        <v>38.1</v>
      </c>
      <c r="K27" s="4" t="s">
        <v>89</v>
      </c>
    </row>
  </sheetData>
  <autoFilter ref="B2:K27">
    <sortState ref="B3:K30">
      <sortCondition descending="1" ref="J3:J30"/>
    </sortState>
  </autoFilter>
  <mergeCells count="1">
    <mergeCell ref="A1:K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2018-08-07T14:29:49Z</cp:lastPrinted>
  <dcterms:created xsi:type="dcterms:W3CDTF">2018-07-04T09:51:00Z</dcterms:created>
  <dcterms:modified xsi:type="dcterms:W3CDTF">2018-08-07T17:38:58Z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