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10350"/>
  </bookViews>
  <sheets>
    <sheet name="总成绩 " sheetId="9" r:id="rId1"/>
  </sheets>
  <definedNames>
    <definedName name="_xlnm._FilterDatabase" localSheetId="0" hidden="1">'总成绩 '!$B$2:$K$42</definedName>
    <definedName name="_xlnm.Print_Titles" localSheetId="0">'总成绩 '!$1:$2</definedName>
  </definedNames>
  <calcPr calcId="125725" iterate="1"/>
</workbook>
</file>

<file path=xl/calcChain.xml><?xml version="1.0" encoding="utf-8"?>
<calcChain xmlns="http://schemas.openxmlformats.org/spreadsheetml/2006/main">
  <c r="I40" i="9"/>
  <c r="J40" s="1"/>
  <c r="I41"/>
  <c r="J41" s="1"/>
  <c r="I33"/>
  <c r="J33" s="1"/>
  <c r="I35"/>
  <c r="J35" s="1"/>
  <c r="I38"/>
  <c r="J38" s="1"/>
  <c r="I34"/>
  <c r="J34" s="1"/>
  <c r="I30"/>
  <c r="J30" s="1"/>
  <c r="I36"/>
  <c r="J36" s="1"/>
  <c r="I39"/>
  <c r="J39" s="1"/>
  <c r="I37"/>
  <c r="J37" s="1"/>
  <c r="I31"/>
  <c r="J31" s="1"/>
  <c r="I25"/>
  <c r="J25" s="1"/>
  <c r="I23"/>
  <c r="J23" s="1"/>
  <c r="I32"/>
  <c r="J32" s="1"/>
  <c r="I42"/>
  <c r="J42" s="1"/>
  <c r="I28"/>
  <c r="J28" s="1"/>
  <c r="I27"/>
  <c r="J27" s="1"/>
  <c r="I26"/>
  <c r="J26" s="1"/>
  <c r="I21"/>
  <c r="J21" s="1"/>
  <c r="I14"/>
  <c r="J14" s="1"/>
  <c r="I29"/>
  <c r="J29" s="1"/>
  <c r="I19"/>
  <c r="J19" s="1"/>
  <c r="I12"/>
  <c r="J12" s="1"/>
  <c r="I17"/>
  <c r="J17" s="1"/>
  <c r="I24"/>
  <c r="J24" s="1"/>
  <c r="I16"/>
  <c r="J16" s="1"/>
  <c r="I22"/>
  <c r="J22" s="1"/>
  <c r="I15"/>
  <c r="J15" s="1"/>
  <c r="I18"/>
  <c r="J18" s="1"/>
  <c r="I20"/>
  <c r="J20" s="1"/>
  <c r="I13"/>
  <c r="J13" s="1"/>
  <c r="I4"/>
  <c r="J4" s="1"/>
  <c r="I7"/>
  <c r="J7" s="1"/>
  <c r="I6"/>
  <c r="J6" s="1"/>
  <c r="I8"/>
  <c r="J8" s="1"/>
  <c r="I9"/>
  <c r="J9" s="1"/>
  <c r="I11"/>
  <c r="J11" s="1"/>
  <c r="I5"/>
  <c r="J5" s="1"/>
  <c r="I10"/>
  <c r="J10" s="1"/>
  <c r="I3"/>
  <c r="J3" s="1"/>
</calcChain>
</file>

<file path=xl/sharedStrings.xml><?xml version="1.0" encoding="utf-8"?>
<sst xmlns="http://schemas.openxmlformats.org/spreadsheetml/2006/main" count="213" uniqueCount="134">
  <si>
    <t>女</t>
  </si>
  <si>
    <t>612724********2127</t>
  </si>
  <si>
    <t>612724********0324</t>
  </si>
  <si>
    <t>612724********0627</t>
  </si>
  <si>
    <t>612724********0426</t>
  </si>
  <si>
    <t>王英</t>
  </si>
  <si>
    <t>白雪</t>
  </si>
  <si>
    <t>612724********042X</t>
  </si>
  <si>
    <t>612724********0420</t>
  </si>
  <si>
    <t>高凤</t>
  </si>
  <si>
    <t>612724********0762</t>
  </si>
  <si>
    <t>612724********1723</t>
  </si>
  <si>
    <t>612724********0027</t>
  </si>
  <si>
    <t>612724********1143</t>
  </si>
  <si>
    <t>张慧</t>
  </si>
  <si>
    <t>612724********0447</t>
  </si>
  <si>
    <t>612728********0628</t>
  </si>
  <si>
    <t>612724********1128</t>
  </si>
  <si>
    <t>612724********1727</t>
  </si>
  <si>
    <t>612724********212X</t>
  </si>
  <si>
    <t>612724********0224</t>
  </si>
  <si>
    <t>612724********092X</t>
  </si>
  <si>
    <t>612724********1527</t>
  </si>
  <si>
    <t>612724********172X</t>
  </si>
  <si>
    <t>小学英语</t>
  </si>
  <si>
    <t>142325********7524</t>
  </si>
  <si>
    <t>67022060040</t>
  </si>
  <si>
    <t>霍晶晶</t>
  </si>
  <si>
    <t>612701********0046</t>
  </si>
  <si>
    <t>67022060033</t>
  </si>
  <si>
    <t>孙艳</t>
  </si>
  <si>
    <t>612701********5822</t>
  </si>
  <si>
    <t>67022060049</t>
  </si>
  <si>
    <t>赵静</t>
  </si>
  <si>
    <t>612701********2025</t>
  </si>
  <si>
    <t>67022060045</t>
  </si>
  <si>
    <t>马凯悦</t>
  </si>
  <si>
    <t>612701********1446</t>
  </si>
  <si>
    <t>67022060132</t>
  </si>
  <si>
    <t>刘志娥</t>
  </si>
  <si>
    <t>612722********1126</t>
  </si>
  <si>
    <t>67022060042</t>
  </si>
  <si>
    <t>刘红梅</t>
  </si>
  <si>
    <t>612722********1626</t>
  </si>
  <si>
    <t>67022060098</t>
  </si>
  <si>
    <t>张英</t>
  </si>
  <si>
    <t>612724********2149</t>
  </si>
  <si>
    <t>67022060084</t>
  </si>
  <si>
    <t>汪翠</t>
  </si>
  <si>
    <t>67022060022</t>
  </si>
  <si>
    <t>张娇</t>
  </si>
  <si>
    <t>67022060020</t>
  </si>
  <si>
    <t>张兴慧</t>
  </si>
  <si>
    <t>67022060107</t>
  </si>
  <si>
    <t>马菊菊</t>
  </si>
  <si>
    <t>67022060038</t>
  </si>
  <si>
    <t>张恬恬</t>
  </si>
  <si>
    <t>67022060109</t>
  </si>
  <si>
    <t>杨伟伟</t>
  </si>
  <si>
    <t>67022060081</t>
  </si>
  <si>
    <t>67022060001</t>
  </si>
  <si>
    <t>边承蕊</t>
  </si>
  <si>
    <t>67022060030</t>
  </si>
  <si>
    <t>王艺蓉</t>
  </si>
  <si>
    <t>67022060010</t>
  </si>
  <si>
    <t>李妍欣</t>
  </si>
  <si>
    <t>612724********0328</t>
  </si>
  <si>
    <t>67022060036</t>
  </si>
  <si>
    <t>刘东梅</t>
  </si>
  <si>
    <t>612724********1341</t>
  </si>
  <si>
    <t>67022060104</t>
  </si>
  <si>
    <t>何慧</t>
  </si>
  <si>
    <t>67022060004</t>
  </si>
  <si>
    <t>耿倩</t>
  </si>
  <si>
    <t>612724********1762</t>
  </si>
  <si>
    <t>67022060131</t>
  </si>
  <si>
    <t>尚瑞</t>
  </si>
  <si>
    <t>67022060006</t>
  </si>
  <si>
    <t>刘治艳</t>
  </si>
  <si>
    <t>67022060063</t>
  </si>
  <si>
    <t>李健</t>
  </si>
  <si>
    <t>67022060069</t>
  </si>
  <si>
    <t>李文妤</t>
  </si>
  <si>
    <t>67022060096</t>
  </si>
  <si>
    <t>张涛涛</t>
  </si>
  <si>
    <t>67022060116</t>
  </si>
  <si>
    <t>67022060115</t>
  </si>
  <si>
    <t>冯光英</t>
  </si>
  <si>
    <t>67022060012</t>
  </si>
  <si>
    <t>苏倩倩</t>
  </si>
  <si>
    <t>67022060034</t>
  </si>
  <si>
    <t>雷静</t>
  </si>
  <si>
    <t>612724********1263</t>
  </si>
  <si>
    <t>67022060078</t>
  </si>
  <si>
    <t>薛学</t>
  </si>
  <si>
    <t>67022060121</t>
  </si>
  <si>
    <t>李丹丹</t>
  </si>
  <si>
    <t>612724********1943</t>
  </si>
  <si>
    <t>67022060113</t>
  </si>
  <si>
    <t>李月林</t>
  </si>
  <si>
    <t>612725********1827</t>
  </si>
  <si>
    <t>67022060028</t>
  </si>
  <si>
    <t>尚红艳</t>
  </si>
  <si>
    <t>612725********3240</t>
  </si>
  <si>
    <t>67022060099</t>
  </si>
  <si>
    <t>卢润</t>
  </si>
  <si>
    <t>612725********1243</t>
  </si>
  <si>
    <t>67022060027</t>
  </si>
  <si>
    <t>赵朵朵</t>
  </si>
  <si>
    <t>612728********3022</t>
  </si>
  <si>
    <t>67022060092</t>
  </si>
  <si>
    <t>张航航</t>
  </si>
  <si>
    <t>67022060037</t>
  </si>
  <si>
    <t>罗雪琴</t>
  </si>
  <si>
    <t>612728********1021</t>
  </si>
  <si>
    <t>67022060123</t>
  </si>
  <si>
    <t>磨琴琴</t>
  </si>
  <si>
    <t>612729********6622</t>
  </si>
  <si>
    <t>67022060057</t>
  </si>
  <si>
    <t>612732********4127</t>
  </si>
  <si>
    <t>67022060056</t>
  </si>
  <si>
    <t>姓名</t>
    <phoneticPr fontId="3" type="noConversion"/>
  </si>
  <si>
    <t>性别</t>
    <phoneticPr fontId="3" type="noConversion"/>
  </si>
  <si>
    <t>岗位</t>
    <phoneticPr fontId="3" type="noConversion"/>
  </si>
  <si>
    <t>理论成绩</t>
    <phoneticPr fontId="3" type="noConversion"/>
  </si>
  <si>
    <t>准考证号</t>
    <phoneticPr fontId="3" type="noConversion"/>
  </si>
  <si>
    <t>身份证号</t>
    <phoneticPr fontId="3" type="noConversion"/>
  </si>
  <si>
    <t>榆林市横山区2018年特岗教师招聘面试人员名单</t>
    <phoneticPr fontId="3" type="noConversion"/>
  </si>
  <si>
    <t>序号</t>
    <phoneticPr fontId="3" type="noConversion"/>
  </si>
  <si>
    <t>面试成绩</t>
    <phoneticPr fontId="5" type="noConversion"/>
  </si>
  <si>
    <t>总成绩</t>
    <phoneticPr fontId="5" type="noConversion"/>
  </si>
  <si>
    <t>备注</t>
    <phoneticPr fontId="3" type="noConversion"/>
  </si>
  <si>
    <t>总分数</t>
    <phoneticPr fontId="5" type="noConversion"/>
  </si>
  <si>
    <t>缺考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</si>
</sst>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.000_);[Red]\(0.000\)"/>
    <numFmt numFmtId="177" formatCode="0.00_);[Red]\(0.00\)"/>
    <numFmt numFmtId="178" formatCode="0.00_ "/>
  </numFmts>
  <fonts count="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2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L5" sqref="L5"/>
    </sheetView>
  </sheetViews>
  <sheetFormatPr defaultRowHeight="13.5"/>
  <cols>
    <col min="1" max="1" width="5" style="6" customWidth="1"/>
    <col min="2" max="2" width="6.75" style="5" customWidth="1"/>
    <col min="3" max="3" width="4.125" style="5" customWidth="1"/>
    <col min="4" max="4" width="8.125" style="5" customWidth="1"/>
    <col min="5" max="5" width="16.125" style="5" customWidth="1"/>
    <col min="6" max="6" width="13" style="5" customWidth="1"/>
    <col min="7" max="8" width="9.75" style="15" customWidth="1"/>
    <col min="9" max="9" width="9.75" style="9" hidden="1" customWidth="1"/>
    <col min="10" max="10" width="9.75" style="11" customWidth="1"/>
    <col min="11" max="11" width="5.625" style="5" customWidth="1"/>
    <col min="12" max="16384" width="9" style="5"/>
  </cols>
  <sheetData>
    <row r="1" spans="1:11" ht="39" customHeight="1">
      <c r="A1" s="16" t="s">
        <v>127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6" customFormat="1" ht="24" customHeight="1">
      <c r="A2" s="2" t="s">
        <v>128</v>
      </c>
      <c r="B2" s="2" t="s">
        <v>121</v>
      </c>
      <c r="C2" s="2" t="s">
        <v>122</v>
      </c>
      <c r="D2" s="2" t="s">
        <v>123</v>
      </c>
      <c r="E2" s="2" t="s">
        <v>126</v>
      </c>
      <c r="F2" s="2" t="s">
        <v>125</v>
      </c>
      <c r="G2" s="13" t="s">
        <v>124</v>
      </c>
      <c r="H2" s="13" t="s">
        <v>129</v>
      </c>
      <c r="I2" s="7" t="s">
        <v>130</v>
      </c>
      <c r="J2" s="10" t="s">
        <v>132</v>
      </c>
      <c r="K2" s="3" t="s">
        <v>131</v>
      </c>
    </row>
    <row r="3" spans="1:11" ht="24" customHeight="1">
      <c r="A3" s="2">
        <v>1</v>
      </c>
      <c r="B3" s="1" t="s">
        <v>89</v>
      </c>
      <c r="C3" s="1" t="s">
        <v>0</v>
      </c>
      <c r="D3" s="1" t="s">
        <v>24</v>
      </c>
      <c r="E3" s="1" t="s">
        <v>17</v>
      </c>
      <c r="F3" s="1" t="s">
        <v>90</v>
      </c>
      <c r="G3" s="14">
        <v>169</v>
      </c>
      <c r="H3" s="14">
        <v>88.67</v>
      </c>
      <c r="I3" s="8">
        <f t="shared" ref="I3:I42" si="0">G3/2*0.6+H3*0.4</f>
        <v>86.168000000000006</v>
      </c>
      <c r="J3" s="12">
        <f t="shared" ref="J3:J42" si="1">ROUNDDOWN(I3,2)</f>
        <v>86.16</v>
      </c>
      <c r="K3" s="4"/>
    </row>
    <row r="4" spans="1:11" ht="24" customHeight="1">
      <c r="A4" s="2">
        <v>2</v>
      </c>
      <c r="B4" s="1" t="s">
        <v>30</v>
      </c>
      <c r="C4" s="1" t="s">
        <v>0</v>
      </c>
      <c r="D4" s="1" t="s">
        <v>24</v>
      </c>
      <c r="E4" s="1" t="s">
        <v>31</v>
      </c>
      <c r="F4" s="1" t="s">
        <v>32</v>
      </c>
      <c r="G4" s="14">
        <v>158</v>
      </c>
      <c r="H4" s="14">
        <v>88</v>
      </c>
      <c r="I4" s="8">
        <f t="shared" si="0"/>
        <v>82.6</v>
      </c>
      <c r="J4" s="12">
        <f t="shared" si="1"/>
        <v>82.6</v>
      </c>
      <c r="K4" s="4"/>
    </row>
    <row r="5" spans="1:11" ht="24" customHeight="1">
      <c r="A5" s="2">
        <v>3</v>
      </c>
      <c r="B5" s="1" t="s">
        <v>87</v>
      </c>
      <c r="C5" s="1" t="s">
        <v>0</v>
      </c>
      <c r="D5" s="1" t="s">
        <v>24</v>
      </c>
      <c r="E5" s="1" t="s">
        <v>13</v>
      </c>
      <c r="F5" s="1" t="s">
        <v>88</v>
      </c>
      <c r="G5" s="14">
        <v>163</v>
      </c>
      <c r="H5" s="14">
        <v>83.67</v>
      </c>
      <c r="I5" s="8">
        <f t="shared" si="0"/>
        <v>82.367999999999995</v>
      </c>
      <c r="J5" s="12">
        <f t="shared" si="1"/>
        <v>82.36</v>
      </c>
      <c r="K5" s="4"/>
    </row>
    <row r="6" spans="1:11" ht="24" customHeight="1">
      <c r="A6" s="2">
        <v>4</v>
      </c>
      <c r="B6" s="1" t="s">
        <v>84</v>
      </c>
      <c r="C6" s="1" t="s">
        <v>0</v>
      </c>
      <c r="D6" s="1" t="s">
        <v>24</v>
      </c>
      <c r="E6" s="1" t="s">
        <v>15</v>
      </c>
      <c r="F6" s="1" t="s">
        <v>85</v>
      </c>
      <c r="G6" s="14">
        <v>160</v>
      </c>
      <c r="H6" s="14">
        <v>85.67</v>
      </c>
      <c r="I6" s="8">
        <f t="shared" si="0"/>
        <v>82.268000000000001</v>
      </c>
      <c r="J6" s="12">
        <f t="shared" si="1"/>
        <v>82.26</v>
      </c>
      <c r="K6" s="4"/>
    </row>
    <row r="7" spans="1:11" ht="24" customHeight="1">
      <c r="A7" s="2">
        <v>5</v>
      </c>
      <c r="B7" s="1" t="s">
        <v>6</v>
      </c>
      <c r="C7" s="1" t="s">
        <v>0</v>
      </c>
      <c r="D7" s="1" t="s">
        <v>24</v>
      </c>
      <c r="E7" s="1" t="s">
        <v>119</v>
      </c>
      <c r="F7" s="1" t="s">
        <v>120</v>
      </c>
      <c r="G7" s="14">
        <v>160</v>
      </c>
      <c r="H7" s="14">
        <v>85</v>
      </c>
      <c r="I7" s="8">
        <f t="shared" si="0"/>
        <v>82</v>
      </c>
      <c r="J7" s="12">
        <f t="shared" si="1"/>
        <v>82</v>
      </c>
      <c r="K7" s="4"/>
    </row>
    <row r="8" spans="1:11" ht="24" customHeight="1">
      <c r="A8" s="2">
        <v>6</v>
      </c>
      <c r="B8" s="1" t="s">
        <v>58</v>
      </c>
      <c r="C8" s="1" t="s">
        <v>0</v>
      </c>
      <c r="D8" s="1" t="s">
        <v>24</v>
      </c>
      <c r="E8" s="1" t="s">
        <v>21</v>
      </c>
      <c r="F8" s="1" t="s">
        <v>59</v>
      </c>
      <c r="G8" s="14">
        <v>160</v>
      </c>
      <c r="H8" s="14">
        <v>84.67</v>
      </c>
      <c r="I8" s="8">
        <f t="shared" si="0"/>
        <v>81.867999999999995</v>
      </c>
      <c r="J8" s="12">
        <f t="shared" si="1"/>
        <v>81.86</v>
      </c>
      <c r="K8" s="4"/>
    </row>
    <row r="9" spans="1:11" ht="24" customHeight="1">
      <c r="A9" s="2">
        <v>7</v>
      </c>
      <c r="B9" s="1" t="s">
        <v>99</v>
      </c>
      <c r="C9" s="1" t="s">
        <v>0</v>
      </c>
      <c r="D9" s="1" t="s">
        <v>24</v>
      </c>
      <c r="E9" s="1" t="s">
        <v>100</v>
      </c>
      <c r="F9" s="1" t="s">
        <v>101</v>
      </c>
      <c r="G9" s="14">
        <v>161</v>
      </c>
      <c r="H9" s="14">
        <v>83.67</v>
      </c>
      <c r="I9" s="8">
        <f t="shared" si="0"/>
        <v>81.768000000000001</v>
      </c>
      <c r="J9" s="12">
        <f t="shared" si="1"/>
        <v>81.760000000000005</v>
      </c>
      <c r="K9" s="4"/>
    </row>
    <row r="10" spans="1:11" ht="24" customHeight="1">
      <c r="A10" s="2">
        <v>8</v>
      </c>
      <c r="B10" s="1" t="s">
        <v>14</v>
      </c>
      <c r="C10" s="1" t="s">
        <v>0</v>
      </c>
      <c r="D10" s="1" t="s">
        <v>24</v>
      </c>
      <c r="E10" s="1" t="s">
        <v>19</v>
      </c>
      <c r="F10" s="1" t="s">
        <v>60</v>
      </c>
      <c r="G10" s="14">
        <v>163</v>
      </c>
      <c r="H10" s="14">
        <v>82</v>
      </c>
      <c r="I10" s="8">
        <f t="shared" si="0"/>
        <v>81.7</v>
      </c>
      <c r="J10" s="12">
        <f t="shared" si="1"/>
        <v>81.7</v>
      </c>
      <c r="K10" s="4"/>
    </row>
    <row r="11" spans="1:11" ht="24" customHeight="1">
      <c r="A11" s="2">
        <v>9</v>
      </c>
      <c r="B11" s="1" t="s">
        <v>56</v>
      </c>
      <c r="C11" s="1" t="s">
        <v>0</v>
      </c>
      <c r="D11" s="1" t="s">
        <v>24</v>
      </c>
      <c r="E11" s="1" t="s">
        <v>4</v>
      </c>
      <c r="F11" s="1" t="s">
        <v>57</v>
      </c>
      <c r="G11" s="14">
        <v>162</v>
      </c>
      <c r="H11" s="14">
        <v>80.67</v>
      </c>
      <c r="I11" s="8">
        <f t="shared" si="0"/>
        <v>80.867999999999995</v>
      </c>
      <c r="J11" s="12">
        <f t="shared" si="1"/>
        <v>80.86</v>
      </c>
      <c r="K11" s="4"/>
    </row>
    <row r="12" spans="1:11" ht="24" customHeight="1">
      <c r="A12" s="2">
        <v>10</v>
      </c>
      <c r="B12" s="1" t="s">
        <v>91</v>
      </c>
      <c r="C12" s="1" t="s">
        <v>0</v>
      </c>
      <c r="D12" s="1" t="s">
        <v>24</v>
      </c>
      <c r="E12" s="1" t="s">
        <v>92</v>
      </c>
      <c r="F12" s="1" t="s">
        <v>93</v>
      </c>
      <c r="G12" s="14">
        <v>153</v>
      </c>
      <c r="H12" s="14">
        <v>86.67</v>
      </c>
      <c r="I12" s="8">
        <f t="shared" si="0"/>
        <v>80.567999999999998</v>
      </c>
      <c r="J12" s="12">
        <f t="shared" si="1"/>
        <v>80.56</v>
      </c>
      <c r="K12" s="4"/>
    </row>
    <row r="13" spans="1:11" ht="24" customHeight="1">
      <c r="A13" s="2">
        <v>11</v>
      </c>
      <c r="B13" s="1" t="s">
        <v>33</v>
      </c>
      <c r="C13" s="1" t="s">
        <v>0</v>
      </c>
      <c r="D13" s="1" t="s">
        <v>24</v>
      </c>
      <c r="E13" s="1" t="s">
        <v>34</v>
      </c>
      <c r="F13" s="1" t="s">
        <v>35</v>
      </c>
      <c r="G13" s="14">
        <v>157</v>
      </c>
      <c r="H13" s="14">
        <v>83.33</v>
      </c>
      <c r="I13" s="8">
        <f t="shared" si="0"/>
        <v>80.432000000000002</v>
      </c>
      <c r="J13" s="12">
        <f t="shared" si="1"/>
        <v>80.430000000000007</v>
      </c>
      <c r="K13" s="4"/>
    </row>
    <row r="14" spans="1:11" ht="24" customHeight="1">
      <c r="A14" s="2">
        <v>12</v>
      </c>
      <c r="B14" s="1" t="s">
        <v>52</v>
      </c>
      <c r="C14" s="1" t="s">
        <v>0</v>
      </c>
      <c r="D14" s="1" t="s">
        <v>24</v>
      </c>
      <c r="E14" s="1" t="s">
        <v>12</v>
      </c>
      <c r="F14" s="1" t="s">
        <v>53</v>
      </c>
      <c r="G14" s="14">
        <v>152</v>
      </c>
      <c r="H14" s="14">
        <v>86.33</v>
      </c>
      <c r="I14" s="8">
        <f t="shared" si="0"/>
        <v>80.132000000000005</v>
      </c>
      <c r="J14" s="12">
        <f t="shared" si="1"/>
        <v>80.13</v>
      </c>
      <c r="K14" s="4"/>
    </row>
    <row r="15" spans="1:11" ht="24" customHeight="1">
      <c r="A15" s="2">
        <v>13</v>
      </c>
      <c r="B15" s="1" t="s">
        <v>61</v>
      </c>
      <c r="C15" s="1" t="s">
        <v>0</v>
      </c>
      <c r="D15" s="1" t="s">
        <v>24</v>
      </c>
      <c r="E15" s="1" t="s">
        <v>7</v>
      </c>
      <c r="F15" s="1" t="s">
        <v>62</v>
      </c>
      <c r="G15" s="14">
        <v>155</v>
      </c>
      <c r="H15" s="14">
        <v>84</v>
      </c>
      <c r="I15" s="8">
        <f t="shared" si="0"/>
        <v>80.099999999999994</v>
      </c>
      <c r="J15" s="12">
        <f t="shared" si="1"/>
        <v>80.099999999999994</v>
      </c>
      <c r="K15" s="4"/>
    </row>
    <row r="16" spans="1:11" ht="24" customHeight="1">
      <c r="A16" s="2">
        <v>14</v>
      </c>
      <c r="B16" s="1" t="s">
        <v>113</v>
      </c>
      <c r="C16" s="1" t="s">
        <v>0</v>
      </c>
      <c r="D16" s="1" t="s">
        <v>24</v>
      </c>
      <c r="E16" s="1" t="s">
        <v>114</v>
      </c>
      <c r="F16" s="1" t="s">
        <v>115</v>
      </c>
      <c r="G16" s="14">
        <v>154</v>
      </c>
      <c r="H16" s="14">
        <v>84.67</v>
      </c>
      <c r="I16" s="8">
        <f t="shared" si="0"/>
        <v>80.067999999999998</v>
      </c>
      <c r="J16" s="12">
        <f t="shared" si="1"/>
        <v>80.06</v>
      </c>
      <c r="K16" s="4"/>
    </row>
    <row r="17" spans="1:11" ht="24" customHeight="1">
      <c r="A17" s="2">
        <v>15</v>
      </c>
      <c r="B17" s="1" t="s">
        <v>68</v>
      </c>
      <c r="C17" s="1" t="s">
        <v>0</v>
      </c>
      <c r="D17" s="1" t="s">
        <v>24</v>
      </c>
      <c r="E17" s="1" t="s">
        <v>69</v>
      </c>
      <c r="F17" s="1" t="s">
        <v>70</v>
      </c>
      <c r="G17" s="14">
        <v>153</v>
      </c>
      <c r="H17" s="14">
        <v>85.33</v>
      </c>
      <c r="I17" s="8">
        <f t="shared" si="0"/>
        <v>80.031999999999996</v>
      </c>
      <c r="J17" s="12">
        <f t="shared" si="1"/>
        <v>80.03</v>
      </c>
      <c r="K17" s="4"/>
    </row>
    <row r="18" spans="1:11" ht="24" customHeight="1">
      <c r="A18" s="2">
        <v>16</v>
      </c>
      <c r="B18" s="1" t="s">
        <v>54</v>
      </c>
      <c r="C18" s="1" t="s">
        <v>0</v>
      </c>
      <c r="D18" s="1" t="s">
        <v>24</v>
      </c>
      <c r="E18" s="1" t="s">
        <v>23</v>
      </c>
      <c r="F18" s="1" t="s">
        <v>55</v>
      </c>
      <c r="G18" s="14">
        <v>155</v>
      </c>
      <c r="H18" s="14">
        <v>83.67</v>
      </c>
      <c r="I18" s="8">
        <f t="shared" si="0"/>
        <v>79.968000000000004</v>
      </c>
      <c r="J18" s="12">
        <f t="shared" si="1"/>
        <v>79.959999999999994</v>
      </c>
      <c r="K18" s="4"/>
    </row>
    <row r="19" spans="1:11" ht="24" customHeight="1">
      <c r="A19" s="2">
        <v>17</v>
      </c>
      <c r="B19" s="1" t="s">
        <v>105</v>
      </c>
      <c r="C19" s="1" t="s">
        <v>0</v>
      </c>
      <c r="D19" s="1" t="s">
        <v>24</v>
      </c>
      <c r="E19" s="1" t="s">
        <v>106</v>
      </c>
      <c r="F19" s="1" t="s">
        <v>107</v>
      </c>
      <c r="G19" s="14">
        <v>153</v>
      </c>
      <c r="H19" s="14">
        <v>84.33</v>
      </c>
      <c r="I19" s="8">
        <f t="shared" si="0"/>
        <v>79.632000000000005</v>
      </c>
      <c r="J19" s="12">
        <f t="shared" si="1"/>
        <v>79.63</v>
      </c>
      <c r="K19" s="4"/>
    </row>
    <row r="20" spans="1:11" ht="24" customHeight="1">
      <c r="A20" s="2">
        <v>18</v>
      </c>
      <c r="B20" s="1" t="s">
        <v>27</v>
      </c>
      <c r="C20" s="1" t="s">
        <v>0</v>
      </c>
      <c r="D20" s="1" t="s">
        <v>24</v>
      </c>
      <c r="E20" s="1" t="s">
        <v>28</v>
      </c>
      <c r="F20" s="1" t="s">
        <v>29</v>
      </c>
      <c r="G20" s="14">
        <v>155</v>
      </c>
      <c r="H20" s="14">
        <v>82.33</v>
      </c>
      <c r="I20" s="8">
        <f t="shared" si="0"/>
        <v>79.432000000000002</v>
      </c>
      <c r="J20" s="12">
        <f t="shared" si="1"/>
        <v>79.430000000000007</v>
      </c>
      <c r="K20" s="4"/>
    </row>
    <row r="21" spans="1:11" ht="24" customHeight="1">
      <c r="A21" s="2">
        <v>19</v>
      </c>
      <c r="B21" s="1" t="s">
        <v>73</v>
      </c>
      <c r="C21" s="1" t="s">
        <v>0</v>
      </c>
      <c r="D21" s="1" t="s">
        <v>24</v>
      </c>
      <c r="E21" s="1" t="s">
        <v>74</v>
      </c>
      <c r="F21" s="1" t="s">
        <v>75</v>
      </c>
      <c r="G21" s="14">
        <v>152</v>
      </c>
      <c r="H21" s="14">
        <v>84</v>
      </c>
      <c r="I21" s="8">
        <f t="shared" si="0"/>
        <v>79.2</v>
      </c>
      <c r="J21" s="12">
        <f t="shared" si="1"/>
        <v>79.2</v>
      </c>
      <c r="K21" s="4"/>
    </row>
    <row r="22" spans="1:11" ht="24" customHeight="1">
      <c r="A22" s="2">
        <v>20</v>
      </c>
      <c r="B22" s="1" t="s">
        <v>39</v>
      </c>
      <c r="C22" s="1" t="s">
        <v>0</v>
      </c>
      <c r="D22" s="1" t="s">
        <v>24</v>
      </c>
      <c r="E22" s="1" t="s">
        <v>40</v>
      </c>
      <c r="F22" s="1" t="s">
        <v>41</v>
      </c>
      <c r="G22" s="14">
        <v>154</v>
      </c>
      <c r="H22" s="14">
        <v>82.33</v>
      </c>
      <c r="I22" s="8">
        <f t="shared" si="0"/>
        <v>79.132000000000005</v>
      </c>
      <c r="J22" s="12">
        <f t="shared" si="1"/>
        <v>79.13</v>
      </c>
      <c r="K22" s="4"/>
    </row>
    <row r="23" spans="1:11" ht="24" customHeight="1">
      <c r="A23" s="2">
        <v>21</v>
      </c>
      <c r="B23" s="1" t="s">
        <v>82</v>
      </c>
      <c r="C23" s="1" t="s">
        <v>0</v>
      </c>
      <c r="D23" s="1" t="s">
        <v>24</v>
      </c>
      <c r="E23" s="1" t="s">
        <v>1</v>
      </c>
      <c r="F23" s="1" t="s">
        <v>83</v>
      </c>
      <c r="G23" s="14">
        <v>150</v>
      </c>
      <c r="H23" s="14">
        <v>84.67</v>
      </c>
      <c r="I23" s="8">
        <f t="shared" si="0"/>
        <v>78.867999999999995</v>
      </c>
      <c r="J23" s="12">
        <f t="shared" si="1"/>
        <v>78.86</v>
      </c>
      <c r="K23" s="4"/>
    </row>
    <row r="24" spans="1:11" ht="24" customHeight="1">
      <c r="A24" s="2">
        <v>22</v>
      </c>
      <c r="B24" s="1" t="s">
        <v>63</v>
      </c>
      <c r="C24" s="1" t="s">
        <v>0</v>
      </c>
      <c r="D24" s="1" t="s">
        <v>24</v>
      </c>
      <c r="E24" s="1" t="s">
        <v>20</v>
      </c>
      <c r="F24" s="1" t="s">
        <v>64</v>
      </c>
      <c r="G24" s="14">
        <v>153</v>
      </c>
      <c r="H24" s="14">
        <v>82.33</v>
      </c>
      <c r="I24" s="8">
        <f t="shared" si="0"/>
        <v>78.831999999999994</v>
      </c>
      <c r="J24" s="12">
        <f t="shared" si="1"/>
        <v>78.83</v>
      </c>
      <c r="K24" s="4"/>
    </row>
    <row r="25" spans="1:11" ht="24" customHeight="1">
      <c r="A25" s="2">
        <v>23</v>
      </c>
      <c r="B25" s="1" t="s">
        <v>111</v>
      </c>
      <c r="C25" s="1" t="s">
        <v>0</v>
      </c>
      <c r="D25" s="1" t="s">
        <v>24</v>
      </c>
      <c r="E25" s="1" t="s">
        <v>16</v>
      </c>
      <c r="F25" s="1" t="s">
        <v>112</v>
      </c>
      <c r="G25" s="14">
        <v>150</v>
      </c>
      <c r="H25" s="14">
        <v>84.33</v>
      </c>
      <c r="I25" s="8">
        <f t="shared" si="0"/>
        <v>78.731999999999999</v>
      </c>
      <c r="J25" s="12">
        <f t="shared" si="1"/>
        <v>78.73</v>
      </c>
      <c r="K25" s="4"/>
    </row>
    <row r="26" spans="1:11" ht="24" customHeight="1">
      <c r="A26" s="2">
        <v>24</v>
      </c>
      <c r="B26" s="1" t="s">
        <v>94</v>
      </c>
      <c r="C26" s="1" t="s">
        <v>0</v>
      </c>
      <c r="D26" s="1" t="s">
        <v>24</v>
      </c>
      <c r="E26" s="1" t="s">
        <v>10</v>
      </c>
      <c r="F26" s="1" t="s">
        <v>95</v>
      </c>
      <c r="G26" s="14">
        <v>152</v>
      </c>
      <c r="H26" s="14">
        <v>82.67</v>
      </c>
      <c r="I26" s="8">
        <f t="shared" si="0"/>
        <v>78.668000000000006</v>
      </c>
      <c r="J26" s="12">
        <f t="shared" si="1"/>
        <v>78.66</v>
      </c>
      <c r="K26" s="4"/>
    </row>
    <row r="27" spans="1:11" ht="24" customHeight="1">
      <c r="A27" s="2">
        <v>25</v>
      </c>
      <c r="B27" s="1" t="s">
        <v>76</v>
      </c>
      <c r="C27" s="1" t="s">
        <v>0</v>
      </c>
      <c r="D27" s="1" t="s">
        <v>24</v>
      </c>
      <c r="E27" s="1" t="s">
        <v>2</v>
      </c>
      <c r="F27" s="1" t="s">
        <v>77</v>
      </c>
      <c r="G27" s="14">
        <v>151</v>
      </c>
      <c r="H27" s="14">
        <v>83</v>
      </c>
      <c r="I27" s="8">
        <f t="shared" si="0"/>
        <v>78.5</v>
      </c>
      <c r="J27" s="12">
        <f t="shared" si="1"/>
        <v>78.5</v>
      </c>
      <c r="K27" s="4"/>
    </row>
    <row r="28" spans="1:11" ht="24" customHeight="1">
      <c r="A28" s="2">
        <v>26</v>
      </c>
      <c r="B28" s="1" t="s">
        <v>116</v>
      </c>
      <c r="C28" s="1" t="s">
        <v>0</v>
      </c>
      <c r="D28" s="1" t="s">
        <v>24</v>
      </c>
      <c r="E28" s="1" t="s">
        <v>117</v>
      </c>
      <c r="F28" s="1" t="s">
        <v>118</v>
      </c>
      <c r="G28" s="14">
        <v>151</v>
      </c>
      <c r="H28" s="14">
        <v>82.67</v>
      </c>
      <c r="I28" s="8">
        <f t="shared" si="0"/>
        <v>78.367999999999995</v>
      </c>
      <c r="J28" s="12">
        <f t="shared" si="1"/>
        <v>78.36</v>
      </c>
      <c r="K28" s="4"/>
    </row>
    <row r="29" spans="1:11" ht="24" customHeight="1">
      <c r="A29" s="2">
        <v>27</v>
      </c>
      <c r="B29" s="1" t="s">
        <v>9</v>
      </c>
      <c r="C29" s="1" t="s">
        <v>0</v>
      </c>
      <c r="D29" s="1" t="s">
        <v>24</v>
      </c>
      <c r="E29" s="1" t="s">
        <v>25</v>
      </c>
      <c r="F29" s="1" t="s">
        <v>26</v>
      </c>
      <c r="G29" s="14">
        <v>152</v>
      </c>
      <c r="H29" s="14">
        <v>81.33</v>
      </c>
      <c r="I29" s="8">
        <f t="shared" si="0"/>
        <v>78.132000000000005</v>
      </c>
      <c r="J29" s="12">
        <f t="shared" si="1"/>
        <v>78.13</v>
      </c>
      <c r="K29" s="4"/>
    </row>
    <row r="30" spans="1:11" ht="24" customHeight="1">
      <c r="A30" s="2">
        <v>28</v>
      </c>
      <c r="B30" s="1" t="s">
        <v>65</v>
      </c>
      <c r="C30" s="1" t="s">
        <v>0</v>
      </c>
      <c r="D30" s="1" t="s">
        <v>24</v>
      </c>
      <c r="E30" s="1" t="s">
        <v>66</v>
      </c>
      <c r="F30" s="1" t="s">
        <v>67</v>
      </c>
      <c r="G30" s="14">
        <v>148</v>
      </c>
      <c r="H30" s="14">
        <v>84.33</v>
      </c>
      <c r="I30" s="8">
        <f t="shared" si="0"/>
        <v>78.132000000000005</v>
      </c>
      <c r="J30" s="12">
        <f t="shared" si="1"/>
        <v>78.13</v>
      </c>
      <c r="K30" s="4"/>
    </row>
    <row r="31" spans="1:11" ht="24" customHeight="1">
      <c r="A31" s="2">
        <v>29</v>
      </c>
      <c r="B31" s="1" t="s">
        <v>5</v>
      </c>
      <c r="C31" s="1" t="s">
        <v>0</v>
      </c>
      <c r="D31" s="1" t="s">
        <v>24</v>
      </c>
      <c r="E31" s="1" t="s">
        <v>11</v>
      </c>
      <c r="F31" s="1" t="s">
        <v>86</v>
      </c>
      <c r="G31" s="14">
        <v>149</v>
      </c>
      <c r="H31" s="14">
        <v>83</v>
      </c>
      <c r="I31" s="8">
        <f t="shared" si="0"/>
        <v>77.900000000000006</v>
      </c>
      <c r="J31" s="12">
        <f t="shared" si="1"/>
        <v>77.900000000000006</v>
      </c>
      <c r="K31" s="4"/>
    </row>
    <row r="32" spans="1:11" ht="24" customHeight="1">
      <c r="A32" s="2">
        <v>30</v>
      </c>
      <c r="B32" s="1" t="s">
        <v>78</v>
      </c>
      <c r="C32" s="1" t="s">
        <v>0</v>
      </c>
      <c r="D32" s="1" t="s">
        <v>24</v>
      </c>
      <c r="E32" s="1" t="s">
        <v>11</v>
      </c>
      <c r="F32" s="1" t="s">
        <v>79</v>
      </c>
      <c r="G32" s="14">
        <v>150</v>
      </c>
      <c r="H32" s="14">
        <v>82</v>
      </c>
      <c r="I32" s="8">
        <f t="shared" si="0"/>
        <v>77.800000000000011</v>
      </c>
      <c r="J32" s="12">
        <f t="shared" si="1"/>
        <v>77.8</v>
      </c>
      <c r="K32" s="4"/>
    </row>
    <row r="33" spans="1:11" ht="24" customHeight="1">
      <c r="A33" s="2">
        <v>31</v>
      </c>
      <c r="B33" s="1" t="s">
        <v>45</v>
      </c>
      <c r="C33" s="1" t="s">
        <v>0</v>
      </c>
      <c r="D33" s="1" t="s">
        <v>24</v>
      </c>
      <c r="E33" s="1" t="s">
        <v>46</v>
      </c>
      <c r="F33" s="1" t="s">
        <v>47</v>
      </c>
      <c r="G33" s="14">
        <v>146</v>
      </c>
      <c r="H33" s="14">
        <v>85</v>
      </c>
      <c r="I33" s="8">
        <f t="shared" si="0"/>
        <v>77.8</v>
      </c>
      <c r="J33" s="12">
        <f t="shared" si="1"/>
        <v>77.8</v>
      </c>
      <c r="K33" s="4"/>
    </row>
    <row r="34" spans="1:11" ht="24" customHeight="1">
      <c r="A34" s="2">
        <v>32</v>
      </c>
      <c r="B34" s="1" t="s">
        <v>96</v>
      </c>
      <c r="C34" s="1" t="s">
        <v>0</v>
      </c>
      <c r="D34" s="1" t="s">
        <v>24</v>
      </c>
      <c r="E34" s="1" t="s">
        <v>97</v>
      </c>
      <c r="F34" s="1" t="s">
        <v>98</v>
      </c>
      <c r="G34" s="14">
        <v>148</v>
      </c>
      <c r="H34" s="14">
        <v>83.33</v>
      </c>
      <c r="I34" s="8">
        <f t="shared" si="0"/>
        <v>77.731999999999999</v>
      </c>
      <c r="J34" s="12">
        <f t="shared" si="1"/>
        <v>77.73</v>
      </c>
      <c r="K34" s="4"/>
    </row>
    <row r="35" spans="1:11" ht="24" customHeight="1">
      <c r="A35" s="2">
        <v>33</v>
      </c>
      <c r="B35" s="1" t="s">
        <v>36</v>
      </c>
      <c r="C35" s="1" t="s">
        <v>0</v>
      </c>
      <c r="D35" s="1" t="s">
        <v>24</v>
      </c>
      <c r="E35" s="1" t="s">
        <v>37</v>
      </c>
      <c r="F35" s="1" t="s">
        <v>38</v>
      </c>
      <c r="G35" s="14">
        <v>146</v>
      </c>
      <c r="H35" s="14">
        <v>84</v>
      </c>
      <c r="I35" s="8">
        <f t="shared" si="0"/>
        <v>77.400000000000006</v>
      </c>
      <c r="J35" s="12">
        <f t="shared" si="1"/>
        <v>77.400000000000006</v>
      </c>
      <c r="K35" s="4"/>
    </row>
    <row r="36" spans="1:11" ht="24" customHeight="1">
      <c r="A36" s="2">
        <v>34</v>
      </c>
      <c r="B36" s="1" t="s">
        <v>50</v>
      </c>
      <c r="C36" s="1" t="s">
        <v>0</v>
      </c>
      <c r="D36" s="1" t="s">
        <v>24</v>
      </c>
      <c r="E36" s="1" t="s">
        <v>8</v>
      </c>
      <c r="F36" s="1" t="s">
        <v>51</v>
      </c>
      <c r="G36" s="14">
        <v>148</v>
      </c>
      <c r="H36" s="14">
        <v>82.33</v>
      </c>
      <c r="I36" s="8">
        <f t="shared" si="0"/>
        <v>77.331999999999994</v>
      </c>
      <c r="J36" s="12">
        <f t="shared" si="1"/>
        <v>77.33</v>
      </c>
      <c r="K36" s="4"/>
    </row>
    <row r="37" spans="1:11" ht="24" customHeight="1">
      <c r="A37" s="2">
        <v>35</v>
      </c>
      <c r="B37" s="1" t="s">
        <v>102</v>
      </c>
      <c r="C37" s="1" t="s">
        <v>0</v>
      </c>
      <c r="D37" s="1" t="s">
        <v>24</v>
      </c>
      <c r="E37" s="1" t="s">
        <v>103</v>
      </c>
      <c r="F37" s="1" t="s">
        <v>104</v>
      </c>
      <c r="G37" s="14">
        <v>149</v>
      </c>
      <c r="H37" s="14">
        <v>81.33</v>
      </c>
      <c r="I37" s="8">
        <f t="shared" si="0"/>
        <v>77.231999999999999</v>
      </c>
      <c r="J37" s="12">
        <f t="shared" si="1"/>
        <v>77.23</v>
      </c>
      <c r="K37" s="4"/>
    </row>
    <row r="38" spans="1:11" ht="24" customHeight="1">
      <c r="A38" s="2">
        <v>36</v>
      </c>
      <c r="B38" s="1" t="s">
        <v>80</v>
      </c>
      <c r="C38" s="1" t="s">
        <v>0</v>
      </c>
      <c r="D38" s="1" t="s">
        <v>24</v>
      </c>
      <c r="E38" s="1" t="s">
        <v>18</v>
      </c>
      <c r="F38" s="1" t="s">
        <v>81</v>
      </c>
      <c r="G38" s="14">
        <v>147</v>
      </c>
      <c r="H38" s="14">
        <v>82.33</v>
      </c>
      <c r="I38" s="8">
        <f t="shared" si="0"/>
        <v>77.032000000000011</v>
      </c>
      <c r="J38" s="12">
        <f t="shared" si="1"/>
        <v>77.03</v>
      </c>
      <c r="K38" s="4"/>
    </row>
    <row r="39" spans="1:11" ht="24" customHeight="1">
      <c r="A39" s="2">
        <v>37</v>
      </c>
      <c r="B39" s="1" t="s">
        <v>48</v>
      </c>
      <c r="C39" s="1" t="s">
        <v>0</v>
      </c>
      <c r="D39" s="1" t="s">
        <v>24</v>
      </c>
      <c r="E39" s="1" t="s">
        <v>22</v>
      </c>
      <c r="F39" s="1" t="s">
        <v>49</v>
      </c>
      <c r="G39" s="14">
        <v>148</v>
      </c>
      <c r="H39" s="14">
        <v>81.33</v>
      </c>
      <c r="I39" s="8">
        <f t="shared" si="0"/>
        <v>76.932000000000002</v>
      </c>
      <c r="J39" s="12">
        <f t="shared" si="1"/>
        <v>76.930000000000007</v>
      </c>
      <c r="K39" s="4"/>
    </row>
    <row r="40" spans="1:11" ht="24" customHeight="1">
      <c r="A40" s="2">
        <v>38</v>
      </c>
      <c r="B40" s="1" t="s">
        <v>108</v>
      </c>
      <c r="C40" s="1" t="s">
        <v>0</v>
      </c>
      <c r="D40" s="1" t="s">
        <v>24</v>
      </c>
      <c r="E40" s="1" t="s">
        <v>109</v>
      </c>
      <c r="F40" s="1" t="s">
        <v>110</v>
      </c>
      <c r="G40" s="14">
        <v>146</v>
      </c>
      <c r="H40" s="14">
        <v>82.67</v>
      </c>
      <c r="I40" s="8">
        <f t="shared" si="0"/>
        <v>76.867999999999995</v>
      </c>
      <c r="J40" s="12">
        <f t="shared" si="1"/>
        <v>76.86</v>
      </c>
      <c r="K40" s="4"/>
    </row>
    <row r="41" spans="1:11" ht="24" customHeight="1">
      <c r="A41" s="2">
        <v>39</v>
      </c>
      <c r="B41" s="1" t="s">
        <v>71</v>
      </c>
      <c r="C41" s="1" t="s">
        <v>0</v>
      </c>
      <c r="D41" s="1" t="s">
        <v>24</v>
      </c>
      <c r="E41" s="1" t="s">
        <v>3</v>
      </c>
      <c r="F41" s="1" t="s">
        <v>72</v>
      </c>
      <c r="G41" s="14">
        <v>146</v>
      </c>
      <c r="H41" s="14">
        <v>81.67</v>
      </c>
      <c r="I41" s="8">
        <f t="shared" si="0"/>
        <v>76.467999999999989</v>
      </c>
      <c r="J41" s="12">
        <f t="shared" si="1"/>
        <v>76.459999999999994</v>
      </c>
      <c r="K41" s="4"/>
    </row>
    <row r="42" spans="1:11" ht="24" customHeight="1">
      <c r="A42" s="2">
        <v>40</v>
      </c>
      <c r="B42" s="1" t="s">
        <v>42</v>
      </c>
      <c r="C42" s="1" t="s">
        <v>0</v>
      </c>
      <c r="D42" s="1" t="s">
        <v>24</v>
      </c>
      <c r="E42" s="1" t="s">
        <v>43</v>
      </c>
      <c r="F42" s="1" t="s">
        <v>44</v>
      </c>
      <c r="G42" s="14">
        <v>150</v>
      </c>
      <c r="H42" s="14">
        <v>0</v>
      </c>
      <c r="I42" s="8">
        <f t="shared" si="0"/>
        <v>45</v>
      </c>
      <c r="J42" s="12">
        <f t="shared" si="1"/>
        <v>45</v>
      </c>
      <c r="K42" s="4" t="s">
        <v>133</v>
      </c>
    </row>
  </sheetData>
  <autoFilter ref="B2:K42">
    <sortState ref="B3:K42">
      <sortCondition descending="1" ref="J3:J42"/>
    </sortState>
  </autoFilter>
  <mergeCells count="1">
    <mergeCell ref="A1:K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 </vt:lpstr>
      <vt:lpstr>'总成绩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2018-08-07T15:55:13Z</cp:lastPrinted>
  <dcterms:created xsi:type="dcterms:W3CDTF">2018-07-04T09:51:00Z</dcterms:created>
  <dcterms:modified xsi:type="dcterms:W3CDTF">2018-08-07T17:39:58Z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