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10350"/>
  </bookViews>
  <sheets>
    <sheet name="总成绩" sheetId="9" r:id="rId1"/>
  </sheets>
  <definedNames>
    <definedName name="_xlnm._FilterDatabase" localSheetId="0" hidden="1">总成绩!$B$2:$K$39</definedName>
    <definedName name="_xlnm.Print_Titles" localSheetId="0">总成绩!$1:$2</definedName>
  </definedNames>
  <calcPr calcId="125725" iterate="1"/>
</workbook>
</file>

<file path=xl/calcChain.xml><?xml version="1.0" encoding="utf-8"?>
<calcChain xmlns="http://schemas.openxmlformats.org/spreadsheetml/2006/main">
  <c r="J5" i="9"/>
  <c r="J18"/>
  <c r="J30"/>
  <c r="J47"/>
  <c r="J53"/>
  <c r="J68"/>
  <c r="J81"/>
  <c r="J93"/>
  <c r="J103"/>
  <c r="J4"/>
  <c r="J15"/>
  <c r="J25"/>
  <c r="J41"/>
  <c r="J52"/>
  <c r="J63"/>
  <c r="J77"/>
  <c r="J86"/>
  <c r="J106"/>
  <c r="J113"/>
  <c r="J10"/>
  <c r="J28"/>
  <c r="J39"/>
  <c r="J45"/>
  <c r="J60"/>
  <c r="J70"/>
  <c r="J80"/>
  <c r="J95"/>
  <c r="J105"/>
  <c r="I5"/>
  <c r="I11"/>
  <c r="J11" s="1"/>
  <c r="I13"/>
  <c r="J13" s="1"/>
  <c r="I16"/>
  <c r="J16" s="1"/>
  <c r="I18"/>
  <c r="I20"/>
  <c r="J20" s="1"/>
  <c r="I22"/>
  <c r="J22" s="1"/>
  <c r="I26"/>
  <c r="J26" s="1"/>
  <c r="I30"/>
  <c r="I32"/>
  <c r="J32" s="1"/>
  <c r="I34"/>
  <c r="J34" s="1"/>
  <c r="I36"/>
  <c r="J36" s="1"/>
  <c r="I47"/>
  <c r="I48"/>
  <c r="J48" s="1"/>
  <c r="I49"/>
  <c r="J49" s="1"/>
  <c r="I50"/>
  <c r="J50" s="1"/>
  <c r="I53"/>
  <c r="I55"/>
  <c r="J55" s="1"/>
  <c r="I66"/>
  <c r="J66" s="1"/>
  <c r="I67"/>
  <c r="J67" s="1"/>
  <c r="I68"/>
  <c r="I69"/>
  <c r="J69" s="1"/>
  <c r="I71"/>
  <c r="J71" s="1"/>
  <c r="I79"/>
  <c r="J79" s="1"/>
  <c r="I81"/>
  <c r="I85"/>
  <c r="J85" s="1"/>
  <c r="I89"/>
  <c r="J89" s="1"/>
  <c r="I92"/>
  <c r="J92" s="1"/>
  <c r="I93"/>
  <c r="I96"/>
  <c r="J96" s="1"/>
  <c r="I97"/>
  <c r="J97" s="1"/>
  <c r="I100"/>
  <c r="J100" s="1"/>
  <c r="I103"/>
  <c r="I104"/>
  <c r="J104" s="1"/>
  <c r="I109"/>
  <c r="J109" s="1"/>
  <c r="I111"/>
  <c r="J111" s="1"/>
  <c r="I4"/>
  <c r="I8"/>
  <c r="J8" s="1"/>
  <c r="I12"/>
  <c r="J12" s="1"/>
  <c r="I14"/>
  <c r="J14" s="1"/>
  <c r="I15"/>
  <c r="I17"/>
  <c r="J17" s="1"/>
  <c r="I19"/>
  <c r="J19" s="1"/>
  <c r="I21"/>
  <c r="J21" s="1"/>
  <c r="I25"/>
  <c r="I29"/>
  <c r="J29" s="1"/>
  <c r="I35"/>
  <c r="J35" s="1"/>
  <c r="I38"/>
  <c r="J38" s="1"/>
  <c r="I41"/>
  <c r="I42"/>
  <c r="J42" s="1"/>
  <c r="I46"/>
  <c r="J46" s="1"/>
  <c r="I51"/>
  <c r="J51" s="1"/>
  <c r="I52"/>
  <c r="I56"/>
  <c r="J56" s="1"/>
  <c r="I59"/>
  <c r="J59" s="1"/>
  <c r="I62"/>
  <c r="J62" s="1"/>
  <c r="I63"/>
  <c r="I74"/>
  <c r="J74" s="1"/>
  <c r="I75"/>
  <c r="J75" s="1"/>
  <c r="I76"/>
  <c r="J76" s="1"/>
  <c r="I77"/>
  <c r="I82"/>
  <c r="J82" s="1"/>
  <c r="I83"/>
  <c r="J83" s="1"/>
  <c r="I84"/>
  <c r="J84" s="1"/>
  <c r="I86"/>
  <c r="I87"/>
  <c r="J87" s="1"/>
  <c r="I94"/>
  <c r="J94" s="1"/>
  <c r="I102"/>
  <c r="J102" s="1"/>
  <c r="I106"/>
  <c r="I107"/>
  <c r="J107" s="1"/>
  <c r="I110"/>
  <c r="J110" s="1"/>
  <c r="I112"/>
  <c r="J112" s="1"/>
  <c r="I113"/>
  <c r="I6"/>
  <c r="J6" s="1"/>
  <c r="I7"/>
  <c r="J7" s="1"/>
  <c r="I9"/>
  <c r="J9" s="1"/>
  <c r="I10"/>
  <c r="I23"/>
  <c r="J23" s="1"/>
  <c r="I24"/>
  <c r="J24" s="1"/>
  <c r="I27"/>
  <c r="J27" s="1"/>
  <c r="I28"/>
  <c r="I31"/>
  <c r="J31" s="1"/>
  <c r="I33"/>
  <c r="J33" s="1"/>
  <c r="I37"/>
  <c r="J37" s="1"/>
  <c r="I39"/>
  <c r="I40"/>
  <c r="J40" s="1"/>
  <c r="I43"/>
  <c r="J43" s="1"/>
  <c r="I44"/>
  <c r="J44" s="1"/>
  <c r="I45"/>
  <c r="I54"/>
  <c r="J54" s="1"/>
  <c r="I57"/>
  <c r="J57" s="1"/>
  <c r="I58"/>
  <c r="J58" s="1"/>
  <c r="I60"/>
  <c r="I61"/>
  <c r="J61" s="1"/>
  <c r="I64"/>
  <c r="J64" s="1"/>
  <c r="I65"/>
  <c r="J65" s="1"/>
  <c r="I70"/>
  <c r="I72"/>
  <c r="J72" s="1"/>
  <c r="I73"/>
  <c r="J73" s="1"/>
  <c r="I78"/>
  <c r="J78" s="1"/>
  <c r="I80"/>
  <c r="I88"/>
  <c r="J88" s="1"/>
  <c r="I90"/>
  <c r="J90" s="1"/>
  <c r="I91"/>
  <c r="J91" s="1"/>
  <c r="I95"/>
  <c r="I98"/>
  <c r="J98" s="1"/>
  <c r="I99"/>
  <c r="J99" s="1"/>
  <c r="I101"/>
  <c r="J101" s="1"/>
  <c r="I105"/>
  <c r="I108"/>
  <c r="J108" s="1"/>
  <c r="I3"/>
  <c r="J3" s="1"/>
</calcChain>
</file>

<file path=xl/sharedStrings.xml><?xml version="1.0" encoding="utf-8"?>
<sst xmlns="http://schemas.openxmlformats.org/spreadsheetml/2006/main" count="569" uniqueCount="343">
  <si>
    <t>女</t>
  </si>
  <si>
    <t>男</t>
  </si>
  <si>
    <t>612724********1721</t>
  </si>
  <si>
    <t>612724********1121</t>
  </si>
  <si>
    <t>612724********0080</t>
  </si>
  <si>
    <t>612724********1125</t>
  </si>
  <si>
    <t>612724********062X</t>
  </si>
  <si>
    <t>612724********0129</t>
  </si>
  <si>
    <t>612724********0125</t>
  </si>
  <si>
    <t>612724********1048</t>
  </si>
  <si>
    <t>王娜</t>
  </si>
  <si>
    <t>612724********0528</t>
  </si>
  <si>
    <t>612724********008X</t>
  </si>
  <si>
    <t>612724********002X</t>
  </si>
  <si>
    <t>612724********0069</t>
  </si>
  <si>
    <t>612724********1925</t>
  </si>
  <si>
    <t>杨艳荣</t>
  </si>
  <si>
    <t>小学语文</t>
  </si>
  <si>
    <t>152726********4229</t>
  </si>
  <si>
    <t>67022040046</t>
  </si>
  <si>
    <t>高慧</t>
  </si>
  <si>
    <t>610624********330X</t>
  </si>
  <si>
    <t>67022040041</t>
  </si>
  <si>
    <t>闫莉梅</t>
  </si>
  <si>
    <t>612701********3626</t>
  </si>
  <si>
    <t>67022040243</t>
  </si>
  <si>
    <t>李美玲</t>
  </si>
  <si>
    <t>612701********0645</t>
  </si>
  <si>
    <t>67022040252</t>
  </si>
  <si>
    <t>王芳</t>
  </si>
  <si>
    <t>612701********2042</t>
  </si>
  <si>
    <t>67022040236</t>
  </si>
  <si>
    <t>万媛媛</t>
  </si>
  <si>
    <t>612701********3048</t>
  </si>
  <si>
    <t>67022040028</t>
  </si>
  <si>
    <t>刘琳</t>
  </si>
  <si>
    <t>612722********0300</t>
  </si>
  <si>
    <t>67022040155</t>
  </si>
  <si>
    <t>武静</t>
  </si>
  <si>
    <t>612722********1863</t>
  </si>
  <si>
    <t>67022040143</t>
  </si>
  <si>
    <t>王文霞</t>
  </si>
  <si>
    <t>612723********0069</t>
  </si>
  <si>
    <t>67022040093</t>
  </si>
  <si>
    <t>郭妮</t>
  </si>
  <si>
    <t>612723********8829</t>
  </si>
  <si>
    <t>67022040077</t>
  </si>
  <si>
    <t>梅雨桐</t>
  </si>
  <si>
    <t>612724********0142</t>
  </si>
  <si>
    <t>67022040112</t>
  </si>
  <si>
    <t>李玉兰</t>
  </si>
  <si>
    <t>67022040069</t>
  </si>
  <si>
    <t>陈云霞</t>
  </si>
  <si>
    <t>612724********132X</t>
  </si>
  <si>
    <t>67022040097</t>
  </si>
  <si>
    <t>高星</t>
  </si>
  <si>
    <t>612724********1645</t>
  </si>
  <si>
    <t>67022040021</t>
  </si>
  <si>
    <t>郭力</t>
  </si>
  <si>
    <t>612724********0073</t>
  </si>
  <si>
    <t>67022040213</t>
  </si>
  <si>
    <t>张妮妮</t>
  </si>
  <si>
    <t>612724********1429</t>
  </si>
  <si>
    <t>67022040129</t>
  </si>
  <si>
    <t>612724********0426</t>
  </si>
  <si>
    <t>蔺丹丹</t>
  </si>
  <si>
    <t>612724********0021</t>
  </si>
  <si>
    <t>67022040212</t>
  </si>
  <si>
    <t>曹荭</t>
  </si>
  <si>
    <t>67022040062</t>
  </si>
  <si>
    <t>李嘉慧</t>
  </si>
  <si>
    <t>67022040172</t>
  </si>
  <si>
    <t>柳亚娥</t>
  </si>
  <si>
    <t>612724********0423</t>
  </si>
  <si>
    <t>67022040096</t>
  </si>
  <si>
    <t>白菊</t>
  </si>
  <si>
    <t>612724********2126</t>
  </si>
  <si>
    <t>67022040171</t>
  </si>
  <si>
    <t>杜思雨</t>
  </si>
  <si>
    <t>612724********056X</t>
  </si>
  <si>
    <t>67022040036</t>
  </si>
  <si>
    <t>曹苗苗</t>
  </si>
  <si>
    <t>612724********1940</t>
  </si>
  <si>
    <t>67022040048</t>
  </si>
  <si>
    <t>曹换平</t>
  </si>
  <si>
    <t>612724********0128</t>
  </si>
  <si>
    <t>67022040245</t>
  </si>
  <si>
    <t>612724********0529</t>
  </si>
  <si>
    <t>马永欣</t>
  </si>
  <si>
    <t>67022040106</t>
  </si>
  <si>
    <t>乔玲</t>
  </si>
  <si>
    <t>67022040196</t>
  </si>
  <si>
    <t>白塬</t>
  </si>
  <si>
    <t>612724********1228</t>
  </si>
  <si>
    <t>67022040054</t>
  </si>
  <si>
    <t>刘瑞</t>
  </si>
  <si>
    <t>612724********1722</t>
  </si>
  <si>
    <t>67022040149</t>
  </si>
  <si>
    <t>李大宇</t>
  </si>
  <si>
    <t>612724********1734</t>
  </si>
  <si>
    <t>67022040049</t>
  </si>
  <si>
    <t>马娇娇</t>
  </si>
  <si>
    <t>67022040164</t>
  </si>
  <si>
    <t>姜志琪</t>
  </si>
  <si>
    <t>612724********1526</t>
  </si>
  <si>
    <t>67022040088</t>
  </si>
  <si>
    <t>梁艳</t>
  </si>
  <si>
    <t>612724********0781</t>
  </si>
  <si>
    <t>67022040050</t>
  </si>
  <si>
    <t>谢翼霞</t>
  </si>
  <si>
    <t>612724********0221</t>
  </si>
  <si>
    <t>67022040024</t>
  </si>
  <si>
    <t>612724********0445</t>
  </si>
  <si>
    <t>612724********1223</t>
  </si>
  <si>
    <t>612724********0020</t>
  </si>
  <si>
    <t>冯春玲</t>
  </si>
  <si>
    <t>612724********0427</t>
  </si>
  <si>
    <t>67022040086</t>
  </si>
  <si>
    <t>叶乐乐</t>
  </si>
  <si>
    <t>612724********2026</t>
  </si>
  <si>
    <t>67022040030</t>
  </si>
  <si>
    <t>刘苗</t>
  </si>
  <si>
    <t>67022040075</t>
  </si>
  <si>
    <t>高溶泽</t>
  </si>
  <si>
    <t>612724********0786</t>
  </si>
  <si>
    <t>67022040108</t>
  </si>
  <si>
    <t>冯婷</t>
  </si>
  <si>
    <t>612724********0782</t>
  </si>
  <si>
    <t>67022040089</t>
  </si>
  <si>
    <t>刘梅玲</t>
  </si>
  <si>
    <t>612724********0724</t>
  </si>
  <si>
    <t>67022040035</t>
  </si>
  <si>
    <t>冯宁宁</t>
  </si>
  <si>
    <t>67022040015</t>
  </si>
  <si>
    <t>612724********1022</t>
  </si>
  <si>
    <t>申翼央</t>
  </si>
  <si>
    <t>612724********0344</t>
  </si>
  <si>
    <t>67022040246</t>
  </si>
  <si>
    <t>韩采宏</t>
  </si>
  <si>
    <t>612724********1529</t>
  </si>
  <si>
    <t>67022040127</t>
  </si>
  <si>
    <t>612724********1067</t>
  </si>
  <si>
    <t>67022040258</t>
  </si>
  <si>
    <t>李亚霞</t>
  </si>
  <si>
    <t>612724********0663</t>
  </si>
  <si>
    <t>67022040204</t>
  </si>
  <si>
    <t>612724********0082</t>
  </si>
  <si>
    <t>刘雪青</t>
  </si>
  <si>
    <t>67022040202</t>
  </si>
  <si>
    <t>刘域</t>
  </si>
  <si>
    <t>612724********1116</t>
  </si>
  <si>
    <t>67022040040</t>
  </si>
  <si>
    <t>柳婷婷</t>
  </si>
  <si>
    <t>612724********042X</t>
  </si>
  <si>
    <t>67022040176</t>
  </si>
  <si>
    <t>612724********0420</t>
  </si>
  <si>
    <t>侯霞</t>
  </si>
  <si>
    <t>612724********1222</t>
  </si>
  <si>
    <t>67022040017</t>
  </si>
  <si>
    <t>管建汝</t>
  </si>
  <si>
    <t>612724********122X</t>
  </si>
  <si>
    <t>67022040045</t>
  </si>
  <si>
    <t>胡花</t>
  </si>
  <si>
    <t>612724********1224</t>
  </si>
  <si>
    <t>67022040154</t>
  </si>
  <si>
    <t>李亚希</t>
  </si>
  <si>
    <t>67022040099</t>
  </si>
  <si>
    <t>张继玉</t>
  </si>
  <si>
    <t>612724********1011</t>
  </si>
  <si>
    <t>67022040235</t>
  </si>
  <si>
    <t>武笑笑</t>
  </si>
  <si>
    <t>67022040134</t>
  </si>
  <si>
    <t>李环</t>
  </si>
  <si>
    <t>612724********1528</t>
  </si>
  <si>
    <t>67022040008</t>
  </si>
  <si>
    <t>朱孝玉</t>
  </si>
  <si>
    <t>67022040177</t>
  </si>
  <si>
    <t>高正院</t>
  </si>
  <si>
    <t>612724********1127</t>
  </si>
  <si>
    <t>67022040064</t>
  </si>
  <si>
    <t>612724********2021</t>
  </si>
  <si>
    <t>雷春芳</t>
  </si>
  <si>
    <t>612724********0321</t>
  </si>
  <si>
    <t>67022040029</t>
  </si>
  <si>
    <t>苏彦妮</t>
  </si>
  <si>
    <t>612724********0623</t>
  </si>
  <si>
    <t>67022040199</t>
  </si>
  <si>
    <t>盛换英</t>
  </si>
  <si>
    <t>612724********2024</t>
  </si>
  <si>
    <t>67022040032</t>
  </si>
  <si>
    <t>蔺海茹</t>
  </si>
  <si>
    <t>612724********1241</t>
  </si>
  <si>
    <t>67022040249</t>
  </si>
  <si>
    <t>曹如旭</t>
  </si>
  <si>
    <t>612724********2011</t>
  </si>
  <si>
    <t>67022040239</t>
  </si>
  <si>
    <t>张凯莉</t>
  </si>
  <si>
    <t>612724********078X</t>
  </si>
  <si>
    <t>67022040018</t>
  </si>
  <si>
    <t>高凤</t>
  </si>
  <si>
    <t>67022040110</t>
  </si>
  <si>
    <t>苏艳</t>
  </si>
  <si>
    <t>67022040103</t>
  </si>
  <si>
    <t>薛年年</t>
  </si>
  <si>
    <t>612724********0121</t>
  </si>
  <si>
    <t>67022040182</t>
  </si>
  <si>
    <t>盛玉祯</t>
  </si>
  <si>
    <t>67022040200</t>
  </si>
  <si>
    <t>贺涛</t>
  </si>
  <si>
    <t>612724********1261</t>
  </si>
  <si>
    <t>67022040241</t>
  </si>
  <si>
    <t>刘艳</t>
  </si>
  <si>
    <t>朱静</t>
  </si>
  <si>
    <t>612724********0027</t>
  </si>
  <si>
    <t>67022040221</t>
  </si>
  <si>
    <t>孙亭亭</t>
  </si>
  <si>
    <t>67022040065</t>
  </si>
  <si>
    <t>侯志美</t>
  </si>
  <si>
    <t>67022040117</t>
  </si>
  <si>
    <t>韩丽娜</t>
  </si>
  <si>
    <t>612724********1720</t>
  </si>
  <si>
    <t>67022040189</t>
  </si>
  <si>
    <t>高宇</t>
  </si>
  <si>
    <t>612724********1140</t>
  </si>
  <si>
    <t>67022040033</t>
  </si>
  <si>
    <t>612724********1445</t>
  </si>
  <si>
    <t>67022040123</t>
  </si>
  <si>
    <t>刘改波</t>
  </si>
  <si>
    <t>612724********1143</t>
  </si>
  <si>
    <t>67022040228</t>
  </si>
  <si>
    <t>牛晓艳</t>
  </si>
  <si>
    <t>67022040188</t>
  </si>
  <si>
    <t>王梅</t>
  </si>
  <si>
    <t>67022040253</t>
  </si>
  <si>
    <t>朱静静</t>
  </si>
  <si>
    <t>612724********0085</t>
  </si>
  <si>
    <t>67022040190</t>
  </si>
  <si>
    <t>孙姣姣</t>
  </si>
  <si>
    <t>612724********0143</t>
  </si>
  <si>
    <t>67022040006</t>
  </si>
  <si>
    <t>67022040087</t>
  </si>
  <si>
    <t>马慧</t>
  </si>
  <si>
    <t>612724********1142</t>
  </si>
  <si>
    <t>67022040161</t>
  </si>
  <si>
    <t>张贤惠</t>
  </si>
  <si>
    <t>67022040072</t>
  </si>
  <si>
    <t>刘田田</t>
  </si>
  <si>
    <t>612724********0526</t>
  </si>
  <si>
    <t>67022040047</t>
  </si>
  <si>
    <t>尚妮</t>
  </si>
  <si>
    <t>612724********0643</t>
  </si>
  <si>
    <t>67022040146</t>
  </si>
  <si>
    <t>李京凤</t>
  </si>
  <si>
    <t>612724********0326</t>
  </si>
  <si>
    <t>67022040168</t>
  </si>
  <si>
    <t>张慧</t>
  </si>
  <si>
    <t>67022040140</t>
  </si>
  <si>
    <t>刘欣怡</t>
  </si>
  <si>
    <t>612724********006X</t>
  </si>
  <si>
    <t>67022040121</t>
  </si>
  <si>
    <t>周艳艳</t>
  </si>
  <si>
    <t>67022040226</t>
  </si>
  <si>
    <t>罗姣姣</t>
  </si>
  <si>
    <t>67022040019</t>
  </si>
  <si>
    <t>康小芬</t>
  </si>
  <si>
    <t>612724********0447</t>
  </si>
  <si>
    <t>67022040191</t>
  </si>
  <si>
    <t>韦雨田</t>
  </si>
  <si>
    <t>612724********1988</t>
  </si>
  <si>
    <t>67022040076</t>
  </si>
  <si>
    <t>马欣源</t>
  </si>
  <si>
    <t>612724********1927</t>
  </si>
  <si>
    <t>67022040148</t>
  </si>
  <si>
    <t>尚娜</t>
  </si>
  <si>
    <t>612724********0088</t>
  </si>
  <si>
    <t>67022040031</t>
  </si>
  <si>
    <t>张晓凤</t>
  </si>
  <si>
    <t>67022040225</t>
  </si>
  <si>
    <t>范树琴</t>
  </si>
  <si>
    <t>612724********2122</t>
  </si>
  <si>
    <t>67022040131</t>
  </si>
  <si>
    <t>贺喻</t>
  </si>
  <si>
    <t>67022040005</t>
  </si>
  <si>
    <t>刘鹏</t>
  </si>
  <si>
    <t>612724********0816</t>
  </si>
  <si>
    <t>67022040104</t>
  </si>
  <si>
    <t>郭小雅</t>
  </si>
  <si>
    <t>612724********0081</t>
  </si>
  <si>
    <t>67022040132</t>
  </si>
  <si>
    <t>石景亚</t>
  </si>
  <si>
    <t>612724********0520</t>
  </si>
  <si>
    <t>67022040247</t>
  </si>
  <si>
    <t>张晓婷</t>
  </si>
  <si>
    <t>67022040038</t>
  </si>
  <si>
    <t>郝婷婷</t>
  </si>
  <si>
    <t>612725********0423</t>
  </si>
  <si>
    <t>67022040251</t>
  </si>
  <si>
    <t>赵佳佳</t>
  </si>
  <si>
    <t>612725********1028</t>
  </si>
  <si>
    <t>67022040071</t>
  </si>
  <si>
    <t>王凡凡</t>
  </si>
  <si>
    <t>612727********1825</t>
  </si>
  <si>
    <t>67022040206</t>
  </si>
  <si>
    <t>黄星</t>
  </si>
  <si>
    <t>612727********512X</t>
  </si>
  <si>
    <t>67022040124</t>
  </si>
  <si>
    <t>高凤凤</t>
  </si>
  <si>
    <t>612728********082X</t>
  </si>
  <si>
    <t>67022040115</t>
  </si>
  <si>
    <t>孙婷</t>
  </si>
  <si>
    <t>612728********0628</t>
  </si>
  <si>
    <t>67022040091</t>
  </si>
  <si>
    <t>徐丹丹</t>
  </si>
  <si>
    <t>612729********3329</t>
  </si>
  <si>
    <t>67022040074</t>
  </si>
  <si>
    <t>张苗苗</t>
  </si>
  <si>
    <t>612729********1529</t>
  </si>
  <si>
    <t>67022040160</t>
  </si>
  <si>
    <t>郑媛</t>
  </si>
  <si>
    <t>612729********5721</t>
  </si>
  <si>
    <t>67022040016</t>
  </si>
  <si>
    <t>贺慧慧</t>
  </si>
  <si>
    <t>612729********3621</t>
  </si>
  <si>
    <t>67022040078</t>
  </si>
  <si>
    <t>尚羽</t>
  </si>
  <si>
    <t>612730********0523</t>
  </si>
  <si>
    <t>67022040166</t>
  </si>
  <si>
    <t>张巧艳</t>
  </si>
  <si>
    <t>612732********4820</t>
  </si>
  <si>
    <t>67022040066</t>
  </si>
  <si>
    <t>性别</t>
    <phoneticPr fontId="3" type="noConversion"/>
  </si>
  <si>
    <t>岗位</t>
    <phoneticPr fontId="3" type="noConversion"/>
  </si>
  <si>
    <t>理论成绩</t>
    <phoneticPr fontId="3" type="noConversion"/>
  </si>
  <si>
    <t>准考证号</t>
    <phoneticPr fontId="3" type="noConversion"/>
  </si>
  <si>
    <t>身份证号</t>
    <phoneticPr fontId="3" type="noConversion"/>
  </si>
  <si>
    <t>榆林市横山区2018年特岗教师招聘面试人员名单</t>
    <phoneticPr fontId="3" type="noConversion"/>
  </si>
  <si>
    <t>序号</t>
    <phoneticPr fontId="3" type="noConversion"/>
  </si>
  <si>
    <t>面试成绩</t>
    <phoneticPr fontId="5" type="noConversion"/>
  </si>
  <si>
    <t>总成绩</t>
    <phoneticPr fontId="5" type="noConversion"/>
  </si>
  <si>
    <t>备注</t>
    <phoneticPr fontId="3" type="noConversion"/>
  </si>
  <si>
    <t>总分数</t>
    <phoneticPr fontId="5" type="noConversion"/>
  </si>
  <si>
    <t>姓名</t>
    <phoneticPr fontId="5" type="noConversion"/>
  </si>
  <si>
    <t>缺考</t>
  </si>
</sst>
</file>

<file path=xl/styles.xml><?xml version="1.0" encoding="utf-8"?>
<styleSheet xmlns="http://schemas.openxmlformats.org/spreadsheetml/2006/main">
  <numFmts count="4">
    <numFmt numFmtId="176" formatCode="0.000_);[Red]\(0.000\)"/>
    <numFmt numFmtId="177" formatCode="0.00_);[Red]\(0.00\)"/>
    <numFmt numFmtId="178" formatCode="0.00_ "/>
    <numFmt numFmtId="179" formatCode="0.000_ 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0" xfId="0" applyNumberFormat="1" applyFont="1">
      <alignment vertical="center"/>
    </xf>
    <xf numFmtId="17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8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"/>
  <sheetViews>
    <sheetView tabSelected="1" topLeftCell="A96" workbookViewId="0">
      <selection activeCell="L101" sqref="L101"/>
    </sheetView>
  </sheetViews>
  <sheetFormatPr defaultColWidth="9" defaultRowHeight="13.5"/>
  <cols>
    <col min="1" max="1" width="4.375" style="6" customWidth="1"/>
    <col min="2" max="2" width="6.75" style="5" customWidth="1"/>
    <col min="3" max="3" width="4.125" style="5" customWidth="1"/>
    <col min="4" max="4" width="7.25" style="5" customWidth="1"/>
    <col min="5" max="5" width="16.125" style="5" customWidth="1"/>
    <col min="6" max="6" width="13" style="5" customWidth="1"/>
    <col min="7" max="8" width="9.75" style="15" customWidth="1"/>
    <col min="9" max="9" width="10.875" style="9" hidden="1" customWidth="1"/>
    <col min="10" max="10" width="9.75" style="11" customWidth="1"/>
    <col min="11" max="11" width="5.625" style="5" customWidth="1"/>
    <col min="12" max="16384" width="9" style="5"/>
  </cols>
  <sheetData>
    <row r="1" spans="1:11" ht="40.5" customHeight="1">
      <c r="A1" s="24" t="s">
        <v>335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6" customFormat="1" ht="25.5" customHeight="1">
      <c r="A2" s="2" t="s">
        <v>336</v>
      </c>
      <c r="B2" s="2" t="s">
        <v>341</v>
      </c>
      <c r="C2" s="2" t="s">
        <v>330</v>
      </c>
      <c r="D2" s="2" t="s">
        <v>331</v>
      </c>
      <c r="E2" s="2" t="s">
        <v>334</v>
      </c>
      <c r="F2" s="2" t="s">
        <v>333</v>
      </c>
      <c r="G2" s="13" t="s">
        <v>332</v>
      </c>
      <c r="H2" s="13" t="s">
        <v>337</v>
      </c>
      <c r="I2" s="7" t="s">
        <v>338</v>
      </c>
      <c r="J2" s="10" t="s">
        <v>340</v>
      </c>
      <c r="K2" s="3" t="s">
        <v>339</v>
      </c>
    </row>
    <row r="3" spans="1:11" ht="18.75" customHeight="1">
      <c r="A3" s="2">
        <v>1</v>
      </c>
      <c r="B3" s="1" t="s">
        <v>167</v>
      </c>
      <c r="C3" s="1" t="s">
        <v>1</v>
      </c>
      <c r="D3" s="1" t="s">
        <v>17</v>
      </c>
      <c r="E3" s="1" t="s">
        <v>168</v>
      </c>
      <c r="F3" s="1" t="s">
        <v>169</v>
      </c>
      <c r="G3" s="14">
        <v>169</v>
      </c>
      <c r="H3" s="16">
        <v>87.12</v>
      </c>
      <c r="I3" s="8">
        <f t="shared" ref="I3:I34" si="0">G3/2*0.6+H3*0.4</f>
        <v>85.548000000000002</v>
      </c>
      <c r="J3" s="12">
        <f t="shared" ref="J3:J34" si="1">ROUNDDOWN(I3,2)</f>
        <v>85.54</v>
      </c>
      <c r="K3" s="4"/>
    </row>
    <row r="4" spans="1:11" ht="18.75" customHeight="1">
      <c r="A4" s="2">
        <v>2</v>
      </c>
      <c r="B4" s="17" t="s">
        <v>252</v>
      </c>
      <c r="C4" s="17" t="s">
        <v>0</v>
      </c>
      <c r="D4" s="17" t="s">
        <v>17</v>
      </c>
      <c r="E4" s="17" t="s">
        <v>253</v>
      </c>
      <c r="F4" s="17" t="s">
        <v>254</v>
      </c>
      <c r="G4" s="19">
        <v>166</v>
      </c>
      <c r="H4" s="20">
        <v>87.911999999999992</v>
      </c>
      <c r="I4" s="8">
        <f t="shared" si="0"/>
        <v>84.964799999999997</v>
      </c>
      <c r="J4" s="12">
        <f t="shared" si="1"/>
        <v>84.96</v>
      </c>
      <c r="K4" s="18"/>
    </row>
    <row r="5" spans="1:11" ht="18.75" customHeight="1">
      <c r="A5" s="2">
        <v>3</v>
      </c>
      <c r="B5" s="1" t="s">
        <v>165</v>
      </c>
      <c r="C5" s="1" t="s">
        <v>0</v>
      </c>
      <c r="D5" s="1" t="s">
        <v>17</v>
      </c>
      <c r="E5" s="1" t="s">
        <v>7</v>
      </c>
      <c r="F5" s="1" t="s">
        <v>166</v>
      </c>
      <c r="G5" s="14">
        <v>161</v>
      </c>
      <c r="H5" s="16">
        <v>88.11</v>
      </c>
      <c r="I5" s="8">
        <f t="shared" si="0"/>
        <v>83.543999999999997</v>
      </c>
      <c r="J5" s="12">
        <f t="shared" si="1"/>
        <v>83.54</v>
      </c>
      <c r="K5" s="4"/>
    </row>
    <row r="6" spans="1:11" ht="18.75" customHeight="1">
      <c r="A6" s="2">
        <v>4</v>
      </c>
      <c r="B6" s="21" t="s">
        <v>16</v>
      </c>
      <c r="C6" s="21" t="s">
        <v>0</v>
      </c>
      <c r="D6" s="21" t="s">
        <v>17</v>
      </c>
      <c r="E6" s="21" t="s">
        <v>18</v>
      </c>
      <c r="F6" s="21" t="s">
        <v>19</v>
      </c>
      <c r="G6" s="22">
        <v>163</v>
      </c>
      <c r="H6" s="22">
        <v>86.33</v>
      </c>
      <c r="I6" s="8">
        <f t="shared" si="0"/>
        <v>83.432000000000002</v>
      </c>
      <c r="J6" s="12">
        <f t="shared" si="1"/>
        <v>83.43</v>
      </c>
      <c r="K6" s="23"/>
    </row>
    <row r="7" spans="1:11" ht="18.75" customHeight="1">
      <c r="A7" s="2">
        <v>5</v>
      </c>
      <c r="B7" s="21" t="s">
        <v>170</v>
      </c>
      <c r="C7" s="21" t="s">
        <v>0</v>
      </c>
      <c r="D7" s="21" t="s">
        <v>17</v>
      </c>
      <c r="E7" s="21" t="s">
        <v>11</v>
      </c>
      <c r="F7" s="21" t="s">
        <v>171</v>
      </c>
      <c r="G7" s="22">
        <v>164</v>
      </c>
      <c r="H7" s="22">
        <v>84</v>
      </c>
      <c r="I7" s="8">
        <f t="shared" si="0"/>
        <v>82.8</v>
      </c>
      <c r="J7" s="12">
        <f t="shared" si="1"/>
        <v>82.8</v>
      </c>
      <c r="K7" s="23"/>
    </row>
    <row r="8" spans="1:11" ht="18.75" customHeight="1">
      <c r="A8" s="2">
        <v>6</v>
      </c>
      <c r="B8" s="17" t="s">
        <v>68</v>
      </c>
      <c r="C8" s="17" t="s">
        <v>0</v>
      </c>
      <c r="D8" s="17" t="s">
        <v>17</v>
      </c>
      <c r="E8" s="17" t="s">
        <v>4</v>
      </c>
      <c r="F8" s="17" t="s">
        <v>69</v>
      </c>
      <c r="G8" s="19">
        <v>160</v>
      </c>
      <c r="H8" s="20">
        <v>86.13</v>
      </c>
      <c r="I8" s="8">
        <f t="shared" si="0"/>
        <v>82.451999999999998</v>
      </c>
      <c r="J8" s="12">
        <f t="shared" si="1"/>
        <v>82.45</v>
      </c>
      <c r="K8" s="18"/>
    </row>
    <row r="9" spans="1:11" ht="18.75" customHeight="1">
      <c r="A9" s="2">
        <v>7</v>
      </c>
      <c r="B9" s="21" t="s">
        <v>203</v>
      </c>
      <c r="C9" s="21" t="s">
        <v>0</v>
      </c>
      <c r="D9" s="21" t="s">
        <v>17</v>
      </c>
      <c r="E9" s="21" t="s">
        <v>204</v>
      </c>
      <c r="F9" s="21" t="s">
        <v>205</v>
      </c>
      <c r="G9" s="22">
        <v>159</v>
      </c>
      <c r="H9" s="22">
        <v>86.33</v>
      </c>
      <c r="I9" s="8">
        <f t="shared" si="0"/>
        <v>82.231999999999999</v>
      </c>
      <c r="J9" s="12">
        <f t="shared" si="1"/>
        <v>82.23</v>
      </c>
      <c r="K9" s="23"/>
    </row>
    <row r="10" spans="1:11" ht="18.75" customHeight="1">
      <c r="A10" s="2">
        <v>8</v>
      </c>
      <c r="B10" s="21" t="s">
        <v>270</v>
      </c>
      <c r="C10" s="21" t="s">
        <v>0</v>
      </c>
      <c r="D10" s="21" t="s">
        <v>17</v>
      </c>
      <c r="E10" s="21" t="s">
        <v>271</v>
      </c>
      <c r="F10" s="21" t="s">
        <v>272</v>
      </c>
      <c r="G10" s="22">
        <v>159</v>
      </c>
      <c r="H10" s="22">
        <v>86</v>
      </c>
      <c r="I10" s="8">
        <f t="shared" si="0"/>
        <v>82.1</v>
      </c>
      <c r="J10" s="12">
        <f t="shared" si="1"/>
        <v>82.1</v>
      </c>
      <c r="K10" s="23"/>
    </row>
    <row r="11" spans="1:11" ht="18.75" customHeight="1">
      <c r="A11" s="2">
        <v>9</v>
      </c>
      <c r="B11" s="1" t="s">
        <v>175</v>
      </c>
      <c r="C11" s="1" t="s">
        <v>0</v>
      </c>
      <c r="D11" s="1" t="s">
        <v>17</v>
      </c>
      <c r="E11" s="1" t="s">
        <v>155</v>
      </c>
      <c r="F11" s="1" t="s">
        <v>176</v>
      </c>
      <c r="G11" s="14">
        <v>161</v>
      </c>
      <c r="H11" s="16">
        <v>83.823300000000003</v>
      </c>
      <c r="I11" s="8">
        <f t="shared" si="0"/>
        <v>81.829319999999996</v>
      </c>
      <c r="J11" s="12">
        <f t="shared" si="1"/>
        <v>81.819999999999993</v>
      </c>
      <c r="K11" s="4"/>
    </row>
    <row r="12" spans="1:11" ht="18.75" customHeight="1">
      <c r="A12" s="2">
        <v>10</v>
      </c>
      <c r="B12" s="17" t="s">
        <v>47</v>
      </c>
      <c r="C12" s="17" t="s">
        <v>0</v>
      </c>
      <c r="D12" s="17" t="s">
        <v>17</v>
      </c>
      <c r="E12" s="17" t="s">
        <v>48</v>
      </c>
      <c r="F12" s="17" t="s">
        <v>49</v>
      </c>
      <c r="G12" s="19">
        <v>162</v>
      </c>
      <c r="H12" s="20">
        <v>82.763999999999996</v>
      </c>
      <c r="I12" s="8">
        <f t="shared" si="0"/>
        <v>81.705600000000004</v>
      </c>
      <c r="J12" s="12">
        <f t="shared" si="1"/>
        <v>81.7</v>
      </c>
      <c r="K12" s="18"/>
    </row>
    <row r="13" spans="1:11" ht="18.75" customHeight="1">
      <c r="A13" s="2">
        <v>11</v>
      </c>
      <c r="B13" s="1" t="s">
        <v>206</v>
      </c>
      <c r="C13" s="1" t="s">
        <v>0</v>
      </c>
      <c r="D13" s="1" t="s">
        <v>17</v>
      </c>
      <c r="E13" s="1" t="s">
        <v>180</v>
      </c>
      <c r="F13" s="1" t="s">
        <v>207</v>
      </c>
      <c r="G13" s="14">
        <v>156</v>
      </c>
      <c r="H13" s="16">
        <v>86.13</v>
      </c>
      <c r="I13" s="8">
        <f t="shared" si="0"/>
        <v>81.251999999999995</v>
      </c>
      <c r="J13" s="12">
        <f t="shared" si="1"/>
        <v>81.25</v>
      </c>
      <c r="K13" s="4"/>
    </row>
    <row r="14" spans="1:11" ht="18.75" customHeight="1">
      <c r="A14" s="2">
        <v>12</v>
      </c>
      <c r="B14" s="17" t="s">
        <v>292</v>
      </c>
      <c r="C14" s="17" t="s">
        <v>0</v>
      </c>
      <c r="D14" s="17" t="s">
        <v>17</v>
      </c>
      <c r="E14" s="17" t="s">
        <v>12</v>
      </c>
      <c r="F14" s="17" t="s">
        <v>293</v>
      </c>
      <c r="G14" s="19">
        <v>152</v>
      </c>
      <c r="H14" s="20">
        <v>88.506</v>
      </c>
      <c r="I14" s="8">
        <f t="shared" si="0"/>
        <v>81.002399999999994</v>
      </c>
      <c r="J14" s="12">
        <f t="shared" si="1"/>
        <v>81</v>
      </c>
      <c r="K14" s="18"/>
    </row>
    <row r="15" spans="1:11" ht="18.75" customHeight="1">
      <c r="A15" s="2">
        <v>13</v>
      </c>
      <c r="B15" s="17" t="s">
        <v>115</v>
      </c>
      <c r="C15" s="17" t="s">
        <v>0</v>
      </c>
      <c r="D15" s="17" t="s">
        <v>17</v>
      </c>
      <c r="E15" s="17" t="s">
        <v>116</v>
      </c>
      <c r="F15" s="17" t="s">
        <v>117</v>
      </c>
      <c r="G15" s="19">
        <v>158</v>
      </c>
      <c r="H15" s="20">
        <v>83.556000000000012</v>
      </c>
      <c r="I15" s="8">
        <f t="shared" si="0"/>
        <v>80.822400000000002</v>
      </c>
      <c r="J15" s="12">
        <f t="shared" si="1"/>
        <v>80.819999999999993</v>
      </c>
      <c r="K15" s="18"/>
    </row>
    <row r="16" spans="1:11" ht="18.75" customHeight="1">
      <c r="A16" s="2">
        <v>14</v>
      </c>
      <c r="B16" s="1" t="s">
        <v>208</v>
      </c>
      <c r="C16" s="1" t="s">
        <v>0</v>
      </c>
      <c r="D16" s="1" t="s">
        <v>17</v>
      </c>
      <c r="E16" s="1" t="s">
        <v>209</v>
      </c>
      <c r="F16" s="1" t="s">
        <v>210</v>
      </c>
      <c r="G16" s="14">
        <v>156</v>
      </c>
      <c r="H16" s="16">
        <v>84.813299999999998</v>
      </c>
      <c r="I16" s="8">
        <f t="shared" si="0"/>
        <v>80.725319999999996</v>
      </c>
      <c r="J16" s="12">
        <f t="shared" si="1"/>
        <v>80.72</v>
      </c>
      <c r="K16" s="4"/>
    </row>
    <row r="17" spans="1:11" ht="18.75" customHeight="1">
      <c r="A17" s="2">
        <v>15</v>
      </c>
      <c r="B17" s="17" t="s">
        <v>135</v>
      </c>
      <c r="C17" s="17" t="s">
        <v>0</v>
      </c>
      <c r="D17" s="17" t="s">
        <v>17</v>
      </c>
      <c r="E17" s="17" t="s">
        <v>136</v>
      </c>
      <c r="F17" s="17" t="s">
        <v>137</v>
      </c>
      <c r="G17" s="19">
        <v>152</v>
      </c>
      <c r="H17" s="20">
        <v>87.713999999999999</v>
      </c>
      <c r="I17" s="8">
        <f t="shared" si="0"/>
        <v>80.685599999999994</v>
      </c>
      <c r="J17" s="12">
        <f t="shared" si="1"/>
        <v>80.680000000000007</v>
      </c>
      <c r="K17" s="18"/>
    </row>
    <row r="18" spans="1:11" ht="18.75" customHeight="1">
      <c r="A18" s="2">
        <v>16</v>
      </c>
      <c r="B18" s="1" t="s">
        <v>309</v>
      </c>
      <c r="C18" s="1" t="s">
        <v>0</v>
      </c>
      <c r="D18" s="1" t="s">
        <v>17</v>
      </c>
      <c r="E18" s="1" t="s">
        <v>310</v>
      </c>
      <c r="F18" s="1" t="s">
        <v>311</v>
      </c>
      <c r="G18" s="14">
        <v>151</v>
      </c>
      <c r="H18" s="16">
        <v>88.436700000000002</v>
      </c>
      <c r="I18" s="8">
        <f t="shared" si="0"/>
        <v>80.674679999999995</v>
      </c>
      <c r="J18" s="12">
        <f t="shared" si="1"/>
        <v>80.67</v>
      </c>
      <c r="K18" s="4"/>
    </row>
    <row r="19" spans="1:11" ht="18.75" customHeight="1">
      <c r="A19" s="2">
        <v>17</v>
      </c>
      <c r="B19" s="17" t="s">
        <v>294</v>
      </c>
      <c r="C19" s="17" t="s">
        <v>0</v>
      </c>
      <c r="D19" s="17" t="s">
        <v>17</v>
      </c>
      <c r="E19" s="17" t="s">
        <v>295</v>
      </c>
      <c r="F19" s="17" t="s">
        <v>296</v>
      </c>
      <c r="G19" s="19">
        <v>156</v>
      </c>
      <c r="H19" s="20">
        <v>84.546000000000006</v>
      </c>
      <c r="I19" s="8">
        <f t="shared" si="0"/>
        <v>80.618400000000008</v>
      </c>
      <c r="J19" s="12">
        <f t="shared" si="1"/>
        <v>80.61</v>
      </c>
      <c r="K19" s="18"/>
    </row>
    <row r="20" spans="1:11" ht="18.75" customHeight="1">
      <c r="A20" s="2">
        <v>18</v>
      </c>
      <c r="B20" s="1" t="s">
        <v>121</v>
      </c>
      <c r="C20" s="1" t="s">
        <v>0</v>
      </c>
      <c r="D20" s="1" t="s">
        <v>17</v>
      </c>
      <c r="E20" s="1" t="s">
        <v>66</v>
      </c>
      <c r="F20" s="1" t="s">
        <v>122</v>
      </c>
      <c r="G20" s="14">
        <v>154</v>
      </c>
      <c r="H20" s="16">
        <v>85.803300000000007</v>
      </c>
      <c r="I20" s="8">
        <f t="shared" si="0"/>
        <v>80.521320000000003</v>
      </c>
      <c r="J20" s="12">
        <f t="shared" si="1"/>
        <v>80.52</v>
      </c>
      <c r="K20" s="4"/>
    </row>
    <row r="21" spans="1:11" ht="18.75" customHeight="1">
      <c r="A21" s="2">
        <v>19</v>
      </c>
      <c r="B21" s="17" t="s">
        <v>227</v>
      </c>
      <c r="C21" s="17" t="s">
        <v>0</v>
      </c>
      <c r="D21" s="17" t="s">
        <v>17</v>
      </c>
      <c r="E21" s="17" t="s">
        <v>228</v>
      </c>
      <c r="F21" s="17" t="s">
        <v>229</v>
      </c>
      <c r="G21" s="19">
        <v>155</v>
      </c>
      <c r="H21" s="20">
        <v>84.941999999999993</v>
      </c>
      <c r="I21" s="8">
        <f t="shared" si="0"/>
        <v>80.476799999999997</v>
      </c>
      <c r="J21" s="12">
        <f t="shared" si="1"/>
        <v>80.47</v>
      </c>
      <c r="K21" s="18"/>
    </row>
    <row r="22" spans="1:11" ht="18.75" customHeight="1">
      <c r="A22" s="2">
        <v>20</v>
      </c>
      <c r="B22" s="1" t="s">
        <v>260</v>
      </c>
      <c r="C22" s="1" t="s">
        <v>0</v>
      </c>
      <c r="D22" s="1" t="s">
        <v>17</v>
      </c>
      <c r="E22" s="1" t="s">
        <v>146</v>
      </c>
      <c r="F22" s="1" t="s">
        <v>261</v>
      </c>
      <c r="G22" s="14">
        <v>155</v>
      </c>
      <c r="H22" s="16">
        <v>84.813299999999998</v>
      </c>
      <c r="I22" s="8">
        <f t="shared" si="0"/>
        <v>80.425319999999999</v>
      </c>
      <c r="J22" s="12">
        <f t="shared" si="1"/>
        <v>80.42</v>
      </c>
      <c r="K22" s="4"/>
    </row>
    <row r="23" spans="1:11" ht="18.75" customHeight="1">
      <c r="A23" s="2">
        <v>21</v>
      </c>
      <c r="B23" s="21" t="s">
        <v>156</v>
      </c>
      <c r="C23" s="21" t="s">
        <v>0</v>
      </c>
      <c r="D23" s="21" t="s">
        <v>17</v>
      </c>
      <c r="E23" s="21" t="s">
        <v>157</v>
      </c>
      <c r="F23" s="21" t="s">
        <v>158</v>
      </c>
      <c r="G23" s="22">
        <v>155</v>
      </c>
      <c r="H23" s="22">
        <v>84</v>
      </c>
      <c r="I23" s="8">
        <f t="shared" si="0"/>
        <v>80.099999999999994</v>
      </c>
      <c r="J23" s="12">
        <f t="shared" si="1"/>
        <v>80.099999999999994</v>
      </c>
      <c r="K23" s="23"/>
    </row>
    <row r="24" spans="1:11" ht="18.75" customHeight="1">
      <c r="A24" s="2">
        <v>22</v>
      </c>
      <c r="B24" s="21" t="s">
        <v>219</v>
      </c>
      <c r="C24" s="21" t="s">
        <v>0</v>
      </c>
      <c r="D24" s="21" t="s">
        <v>17</v>
      </c>
      <c r="E24" s="21" t="s">
        <v>220</v>
      </c>
      <c r="F24" s="21" t="s">
        <v>221</v>
      </c>
      <c r="G24" s="22">
        <v>155</v>
      </c>
      <c r="H24" s="22">
        <v>84</v>
      </c>
      <c r="I24" s="8">
        <f t="shared" si="0"/>
        <v>80.099999999999994</v>
      </c>
      <c r="J24" s="12">
        <f t="shared" si="1"/>
        <v>80.099999999999994</v>
      </c>
      <c r="K24" s="23"/>
    </row>
    <row r="25" spans="1:11" ht="18.75" customHeight="1">
      <c r="A25" s="2">
        <v>23</v>
      </c>
      <c r="B25" s="17" t="s">
        <v>123</v>
      </c>
      <c r="C25" s="17" t="s">
        <v>0</v>
      </c>
      <c r="D25" s="17" t="s">
        <v>17</v>
      </c>
      <c r="E25" s="17" t="s">
        <v>124</v>
      </c>
      <c r="F25" s="17" t="s">
        <v>125</v>
      </c>
      <c r="G25" s="19">
        <v>154</v>
      </c>
      <c r="H25" s="20">
        <v>84.744</v>
      </c>
      <c r="I25" s="8">
        <f t="shared" si="0"/>
        <v>80.0976</v>
      </c>
      <c r="J25" s="12">
        <f t="shared" si="1"/>
        <v>80.09</v>
      </c>
      <c r="K25" s="18"/>
    </row>
    <row r="26" spans="1:11" ht="18.75" customHeight="1">
      <c r="A26" s="2">
        <v>24</v>
      </c>
      <c r="B26" s="1" t="s">
        <v>286</v>
      </c>
      <c r="C26" s="1" t="s">
        <v>0</v>
      </c>
      <c r="D26" s="1" t="s">
        <v>17</v>
      </c>
      <c r="E26" s="1" t="s">
        <v>287</v>
      </c>
      <c r="F26" s="1" t="s">
        <v>288</v>
      </c>
      <c r="G26" s="14">
        <v>152</v>
      </c>
      <c r="H26" s="16">
        <v>85.803300000000007</v>
      </c>
      <c r="I26" s="8">
        <f t="shared" si="0"/>
        <v>79.921320000000009</v>
      </c>
      <c r="J26" s="12">
        <f t="shared" si="1"/>
        <v>79.92</v>
      </c>
      <c r="K26" s="4"/>
    </row>
    <row r="27" spans="1:11" ht="18.75" customHeight="1">
      <c r="A27" s="2">
        <v>25</v>
      </c>
      <c r="B27" s="21" t="s">
        <v>147</v>
      </c>
      <c r="C27" s="21" t="s">
        <v>0</v>
      </c>
      <c r="D27" s="21" t="s">
        <v>17</v>
      </c>
      <c r="E27" s="21" t="s">
        <v>5</v>
      </c>
      <c r="F27" s="21" t="s">
        <v>148</v>
      </c>
      <c r="G27" s="22">
        <v>154</v>
      </c>
      <c r="H27" s="22">
        <v>84</v>
      </c>
      <c r="I27" s="8">
        <f t="shared" si="0"/>
        <v>79.8</v>
      </c>
      <c r="J27" s="12">
        <f t="shared" si="1"/>
        <v>79.8</v>
      </c>
      <c r="K27" s="23"/>
    </row>
    <row r="28" spans="1:11" ht="18.75" customHeight="1">
      <c r="A28" s="2">
        <v>26</v>
      </c>
      <c r="B28" s="21" t="s">
        <v>55</v>
      </c>
      <c r="C28" s="21" t="s">
        <v>0</v>
      </c>
      <c r="D28" s="21" t="s">
        <v>17</v>
      </c>
      <c r="E28" s="21" t="s">
        <v>56</v>
      </c>
      <c r="F28" s="21" t="s">
        <v>57</v>
      </c>
      <c r="G28" s="22">
        <v>153</v>
      </c>
      <c r="H28" s="22">
        <v>84.33</v>
      </c>
      <c r="I28" s="8">
        <f t="shared" si="0"/>
        <v>79.632000000000005</v>
      </c>
      <c r="J28" s="12">
        <f t="shared" si="1"/>
        <v>79.63</v>
      </c>
      <c r="K28" s="23"/>
    </row>
    <row r="29" spans="1:11" ht="18.75" customHeight="1">
      <c r="A29" s="2">
        <v>27</v>
      </c>
      <c r="B29" s="17" t="s">
        <v>10</v>
      </c>
      <c r="C29" s="17" t="s">
        <v>0</v>
      </c>
      <c r="D29" s="17" t="s">
        <v>17</v>
      </c>
      <c r="E29" s="17" t="s">
        <v>141</v>
      </c>
      <c r="F29" s="17" t="s">
        <v>142</v>
      </c>
      <c r="G29" s="19">
        <v>149</v>
      </c>
      <c r="H29" s="20">
        <v>87.317999999999998</v>
      </c>
      <c r="I29" s="8">
        <f t="shared" si="0"/>
        <v>79.627199999999988</v>
      </c>
      <c r="J29" s="12">
        <f t="shared" si="1"/>
        <v>79.62</v>
      </c>
      <c r="K29" s="18"/>
    </row>
    <row r="30" spans="1:11" ht="18.75" customHeight="1">
      <c r="A30" s="2">
        <v>28</v>
      </c>
      <c r="B30" s="1" t="s">
        <v>149</v>
      </c>
      <c r="C30" s="1" t="s">
        <v>1</v>
      </c>
      <c r="D30" s="1" t="s">
        <v>17</v>
      </c>
      <c r="E30" s="1" t="s">
        <v>150</v>
      </c>
      <c r="F30" s="1" t="s">
        <v>151</v>
      </c>
      <c r="G30" s="14">
        <v>152</v>
      </c>
      <c r="H30" s="16">
        <v>84.813299999999998</v>
      </c>
      <c r="I30" s="8">
        <f t="shared" si="0"/>
        <v>79.525319999999994</v>
      </c>
      <c r="J30" s="12">
        <f t="shared" si="1"/>
        <v>79.52</v>
      </c>
      <c r="K30" s="4"/>
    </row>
    <row r="31" spans="1:11" ht="18.75" customHeight="1">
      <c r="A31" s="2">
        <v>29</v>
      </c>
      <c r="B31" s="21" t="s">
        <v>327</v>
      </c>
      <c r="C31" s="21" t="s">
        <v>0</v>
      </c>
      <c r="D31" s="21" t="s">
        <v>17</v>
      </c>
      <c r="E31" s="21" t="s">
        <v>328</v>
      </c>
      <c r="F31" s="21" t="s">
        <v>329</v>
      </c>
      <c r="G31" s="22">
        <v>149</v>
      </c>
      <c r="H31" s="22">
        <v>87</v>
      </c>
      <c r="I31" s="8">
        <f t="shared" si="0"/>
        <v>79.5</v>
      </c>
      <c r="J31" s="12">
        <f t="shared" si="1"/>
        <v>79.5</v>
      </c>
      <c r="K31" s="23"/>
    </row>
    <row r="32" spans="1:11" ht="18.75" customHeight="1">
      <c r="A32" s="2">
        <v>30</v>
      </c>
      <c r="B32" s="1" t="s">
        <v>109</v>
      </c>
      <c r="C32" s="1" t="s">
        <v>0</v>
      </c>
      <c r="D32" s="1" t="s">
        <v>17</v>
      </c>
      <c r="E32" s="1" t="s">
        <v>110</v>
      </c>
      <c r="F32" s="1" t="s">
        <v>111</v>
      </c>
      <c r="G32" s="14">
        <v>148</v>
      </c>
      <c r="H32" s="16">
        <v>87.446699999999993</v>
      </c>
      <c r="I32" s="8">
        <f t="shared" si="0"/>
        <v>79.378680000000003</v>
      </c>
      <c r="J32" s="12">
        <f t="shared" si="1"/>
        <v>79.37</v>
      </c>
      <c r="K32" s="4"/>
    </row>
    <row r="33" spans="1:11" ht="18.75" customHeight="1">
      <c r="A33" s="2">
        <v>31</v>
      </c>
      <c r="B33" s="21" t="s">
        <v>324</v>
      </c>
      <c r="C33" s="21" t="s">
        <v>0</v>
      </c>
      <c r="D33" s="21" t="s">
        <v>17</v>
      </c>
      <c r="E33" s="21" t="s">
        <v>325</v>
      </c>
      <c r="F33" s="21" t="s">
        <v>326</v>
      </c>
      <c r="G33" s="22">
        <v>152</v>
      </c>
      <c r="H33" s="22">
        <v>84.33</v>
      </c>
      <c r="I33" s="8">
        <f t="shared" si="0"/>
        <v>79.331999999999994</v>
      </c>
      <c r="J33" s="12">
        <f t="shared" si="1"/>
        <v>79.33</v>
      </c>
      <c r="K33" s="23"/>
    </row>
    <row r="34" spans="1:11" ht="18.75" customHeight="1">
      <c r="A34" s="2">
        <v>32</v>
      </c>
      <c r="B34" s="1" t="s">
        <v>177</v>
      </c>
      <c r="C34" s="1" t="s">
        <v>0</v>
      </c>
      <c r="D34" s="1" t="s">
        <v>17</v>
      </c>
      <c r="E34" s="1" t="s">
        <v>178</v>
      </c>
      <c r="F34" s="1" t="s">
        <v>179</v>
      </c>
      <c r="G34" s="14">
        <v>149</v>
      </c>
      <c r="H34" s="16">
        <v>86.456699999999998</v>
      </c>
      <c r="I34" s="8">
        <f t="shared" si="0"/>
        <v>79.282679999999999</v>
      </c>
      <c r="J34" s="12">
        <f t="shared" si="1"/>
        <v>79.28</v>
      </c>
      <c r="K34" s="4"/>
    </row>
    <row r="35" spans="1:11" ht="18.75" customHeight="1">
      <c r="A35" s="2">
        <v>33</v>
      </c>
      <c r="B35" s="17" t="s">
        <v>70</v>
      </c>
      <c r="C35" s="17" t="s">
        <v>0</v>
      </c>
      <c r="D35" s="17" t="s">
        <v>17</v>
      </c>
      <c r="E35" s="17" t="s">
        <v>14</v>
      </c>
      <c r="F35" s="17" t="s">
        <v>71</v>
      </c>
      <c r="G35" s="19">
        <v>146</v>
      </c>
      <c r="H35" s="20">
        <v>88.506</v>
      </c>
      <c r="I35" s="8">
        <f t="shared" ref="I35:I66" si="2">G35/2*0.6+H35*0.4</f>
        <v>79.202399999999997</v>
      </c>
      <c r="J35" s="12">
        <f t="shared" ref="J35:J66" si="3">ROUNDDOWN(I35,2)</f>
        <v>79.2</v>
      </c>
      <c r="K35" s="18"/>
    </row>
    <row r="36" spans="1:11" ht="18.75" customHeight="1">
      <c r="A36" s="2">
        <v>34</v>
      </c>
      <c r="B36" s="1" t="s">
        <v>20</v>
      </c>
      <c r="C36" s="1" t="s">
        <v>0</v>
      </c>
      <c r="D36" s="1" t="s">
        <v>17</v>
      </c>
      <c r="E36" s="1" t="s">
        <v>21</v>
      </c>
      <c r="F36" s="1" t="s">
        <v>22</v>
      </c>
      <c r="G36" s="14">
        <v>150</v>
      </c>
      <c r="H36" s="16">
        <v>85.466700000000003</v>
      </c>
      <c r="I36" s="8">
        <f t="shared" si="2"/>
        <v>79.186679999999996</v>
      </c>
      <c r="J36" s="12">
        <f t="shared" si="3"/>
        <v>79.180000000000007</v>
      </c>
      <c r="K36" s="4"/>
    </row>
    <row r="37" spans="1:11" ht="18.75" customHeight="1">
      <c r="A37" s="2">
        <v>35</v>
      </c>
      <c r="B37" s="21" t="s">
        <v>78</v>
      </c>
      <c r="C37" s="21" t="s">
        <v>0</v>
      </c>
      <c r="D37" s="21" t="s">
        <v>17</v>
      </c>
      <c r="E37" s="21" t="s">
        <v>79</v>
      </c>
      <c r="F37" s="21" t="s">
        <v>80</v>
      </c>
      <c r="G37" s="22">
        <v>147</v>
      </c>
      <c r="H37" s="22">
        <v>87.67</v>
      </c>
      <c r="I37" s="8">
        <f t="shared" si="2"/>
        <v>79.168000000000006</v>
      </c>
      <c r="J37" s="12">
        <f t="shared" si="3"/>
        <v>79.16</v>
      </c>
      <c r="K37" s="23"/>
    </row>
    <row r="38" spans="1:11" ht="18.75" customHeight="1">
      <c r="A38" s="2">
        <v>36</v>
      </c>
      <c r="B38" s="17" t="s">
        <v>262</v>
      </c>
      <c r="C38" s="17" t="s">
        <v>0</v>
      </c>
      <c r="D38" s="17" t="s">
        <v>17</v>
      </c>
      <c r="E38" s="17" t="s">
        <v>112</v>
      </c>
      <c r="F38" s="17" t="s">
        <v>263</v>
      </c>
      <c r="G38" s="19">
        <v>150</v>
      </c>
      <c r="H38" s="20">
        <v>84.941999999999993</v>
      </c>
      <c r="I38" s="8">
        <f t="shared" si="2"/>
        <v>78.976799999999997</v>
      </c>
      <c r="J38" s="12">
        <f t="shared" si="3"/>
        <v>78.97</v>
      </c>
      <c r="K38" s="18"/>
    </row>
    <row r="39" spans="1:11" ht="18.75" customHeight="1">
      <c r="A39" s="2">
        <v>37</v>
      </c>
      <c r="B39" s="21" t="s">
        <v>138</v>
      </c>
      <c r="C39" s="21" t="s">
        <v>0</v>
      </c>
      <c r="D39" s="21" t="s">
        <v>17</v>
      </c>
      <c r="E39" s="21" t="s">
        <v>139</v>
      </c>
      <c r="F39" s="21" t="s">
        <v>140</v>
      </c>
      <c r="G39" s="22">
        <v>149</v>
      </c>
      <c r="H39" s="22">
        <v>85.67</v>
      </c>
      <c r="I39" s="8">
        <f t="shared" si="2"/>
        <v>78.967999999999989</v>
      </c>
      <c r="J39" s="12">
        <f t="shared" si="3"/>
        <v>78.959999999999994</v>
      </c>
      <c r="K39" s="23"/>
    </row>
    <row r="40" spans="1:11" ht="18.75" customHeight="1">
      <c r="A40" s="2">
        <v>38</v>
      </c>
      <c r="B40" s="21" t="s">
        <v>90</v>
      </c>
      <c r="C40" s="21" t="s">
        <v>0</v>
      </c>
      <c r="D40" s="21" t="s">
        <v>17</v>
      </c>
      <c r="E40" s="21" t="s">
        <v>9</v>
      </c>
      <c r="F40" s="21" t="s">
        <v>91</v>
      </c>
      <c r="G40" s="22">
        <v>151</v>
      </c>
      <c r="H40" s="22">
        <v>84</v>
      </c>
      <c r="I40" s="8">
        <f t="shared" si="2"/>
        <v>78.900000000000006</v>
      </c>
      <c r="J40" s="12">
        <f t="shared" si="3"/>
        <v>78.900000000000006</v>
      </c>
      <c r="K40" s="23"/>
    </row>
    <row r="41" spans="1:11" ht="18.75" customHeight="1">
      <c r="A41" s="2">
        <v>39</v>
      </c>
      <c r="B41" s="17" t="s">
        <v>300</v>
      </c>
      <c r="C41" s="17" t="s">
        <v>0</v>
      </c>
      <c r="D41" s="17" t="s">
        <v>17</v>
      </c>
      <c r="E41" s="17" t="s">
        <v>301</v>
      </c>
      <c r="F41" s="17" t="s">
        <v>302</v>
      </c>
      <c r="G41" s="19">
        <v>149</v>
      </c>
      <c r="H41" s="20">
        <v>84.347999999999999</v>
      </c>
      <c r="I41" s="8">
        <f t="shared" si="2"/>
        <v>78.4392</v>
      </c>
      <c r="J41" s="12">
        <f t="shared" si="3"/>
        <v>78.430000000000007</v>
      </c>
      <c r="K41" s="18"/>
    </row>
    <row r="42" spans="1:11" ht="18.75" customHeight="1">
      <c r="A42" s="2">
        <v>40</v>
      </c>
      <c r="B42" s="17" t="s">
        <v>217</v>
      </c>
      <c r="C42" s="17" t="s">
        <v>0</v>
      </c>
      <c r="D42" s="17" t="s">
        <v>17</v>
      </c>
      <c r="E42" s="17" t="s">
        <v>87</v>
      </c>
      <c r="F42" s="17" t="s">
        <v>218</v>
      </c>
      <c r="G42" s="19">
        <v>151</v>
      </c>
      <c r="H42" s="20">
        <v>82.763999999999996</v>
      </c>
      <c r="I42" s="8">
        <f t="shared" si="2"/>
        <v>78.405599999999993</v>
      </c>
      <c r="J42" s="12">
        <f t="shared" si="3"/>
        <v>78.400000000000006</v>
      </c>
      <c r="K42" s="18"/>
    </row>
    <row r="43" spans="1:11" ht="18.75" customHeight="1">
      <c r="A43" s="2">
        <v>41</v>
      </c>
      <c r="B43" s="21" t="s">
        <v>75</v>
      </c>
      <c r="C43" s="21" t="s">
        <v>0</v>
      </c>
      <c r="D43" s="21" t="s">
        <v>17</v>
      </c>
      <c r="E43" s="21" t="s">
        <v>76</v>
      </c>
      <c r="F43" s="21" t="s">
        <v>77</v>
      </c>
      <c r="G43" s="22">
        <v>149</v>
      </c>
      <c r="H43" s="22">
        <v>84</v>
      </c>
      <c r="I43" s="8">
        <f t="shared" si="2"/>
        <v>78.3</v>
      </c>
      <c r="J43" s="12">
        <f t="shared" si="3"/>
        <v>78.3</v>
      </c>
      <c r="K43" s="23"/>
    </row>
    <row r="44" spans="1:11" ht="18.75" customHeight="1">
      <c r="A44" s="2">
        <v>42</v>
      </c>
      <c r="B44" s="21" t="s">
        <v>81</v>
      </c>
      <c r="C44" s="21" t="s">
        <v>0</v>
      </c>
      <c r="D44" s="21" t="s">
        <v>17</v>
      </c>
      <c r="E44" s="21" t="s">
        <v>82</v>
      </c>
      <c r="F44" s="21" t="s">
        <v>83</v>
      </c>
      <c r="G44" s="22">
        <v>148</v>
      </c>
      <c r="H44" s="22">
        <v>84.33</v>
      </c>
      <c r="I44" s="8">
        <f t="shared" si="2"/>
        <v>78.132000000000005</v>
      </c>
      <c r="J44" s="12">
        <f t="shared" si="3"/>
        <v>78.13</v>
      </c>
      <c r="K44" s="23"/>
    </row>
    <row r="45" spans="1:11" ht="18.75" customHeight="1">
      <c r="A45" s="2">
        <v>43</v>
      </c>
      <c r="B45" s="21" t="s">
        <v>52</v>
      </c>
      <c r="C45" s="21" t="s">
        <v>0</v>
      </c>
      <c r="D45" s="21" t="s">
        <v>17</v>
      </c>
      <c r="E45" s="21" t="s">
        <v>53</v>
      </c>
      <c r="F45" s="21" t="s">
        <v>54</v>
      </c>
      <c r="G45" s="22">
        <v>147</v>
      </c>
      <c r="H45" s="22">
        <v>85</v>
      </c>
      <c r="I45" s="8">
        <f t="shared" si="2"/>
        <v>78.099999999999994</v>
      </c>
      <c r="J45" s="12">
        <f t="shared" si="3"/>
        <v>78.099999999999994</v>
      </c>
      <c r="K45" s="23"/>
    </row>
    <row r="46" spans="1:11" ht="18.75" customHeight="1">
      <c r="A46" s="2">
        <v>44</v>
      </c>
      <c r="B46" s="17" t="s">
        <v>246</v>
      </c>
      <c r="C46" s="17" t="s">
        <v>0</v>
      </c>
      <c r="D46" s="17" t="s">
        <v>17</v>
      </c>
      <c r="E46" s="17" t="s">
        <v>247</v>
      </c>
      <c r="F46" s="17" t="s">
        <v>248</v>
      </c>
      <c r="G46" s="19">
        <v>143</v>
      </c>
      <c r="H46" s="20">
        <v>87.911999999999992</v>
      </c>
      <c r="I46" s="8">
        <f t="shared" si="2"/>
        <v>78.064799999999991</v>
      </c>
      <c r="J46" s="12">
        <f t="shared" si="3"/>
        <v>78.06</v>
      </c>
      <c r="K46" s="18"/>
    </row>
    <row r="47" spans="1:11" ht="18.75" customHeight="1">
      <c r="A47" s="2">
        <v>45</v>
      </c>
      <c r="B47" s="1" t="s">
        <v>234</v>
      </c>
      <c r="C47" s="1" t="s">
        <v>0</v>
      </c>
      <c r="D47" s="1" t="s">
        <v>17</v>
      </c>
      <c r="E47" s="1" t="s">
        <v>235</v>
      </c>
      <c r="F47" s="1" t="s">
        <v>236</v>
      </c>
      <c r="G47" s="14">
        <v>147</v>
      </c>
      <c r="H47" s="16">
        <v>84.813299999999998</v>
      </c>
      <c r="I47" s="8">
        <f t="shared" si="2"/>
        <v>78.025319999999994</v>
      </c>
      <c r="J47" s="12">
        <f t="shared" si="3"/>
        <v>78.02</v>
      </c>
      <c r="K47" s="4"/>
    </row>
    <row r="48" spans="1:11" ht="18.75" customHeight="1">
      <c r="A48" s="2">
        <v>46</v>
      </c>
      <c r="B48" s="1" t="s">
        <v>312</v>
      </c>
      <c r="C48" s="1" t="s">
        <v>0</v>
      </c>
      <c r="D48" s="1" t="s">
        <v>17</v>
      </c>
      <c r="E48" s="1" t="s">
        <v>313</v>
      </c>
      <c r="F48" s="1" t="s">
        <v>314</v>
      </c>
      <c r="G48" s="14">
        <v>147</v>
      </c>
      <c r="H48" s="16">
        <v>84.813299999999998</v>
      </c>
      <c r="I48" s="8">
        <f t="shared" si="2"/>
        <v>78.025319999999994</v>
      </c>
      <c r="J48" s="12">
        <f t="shared" si="3"/>
        <v>78.02</v>
      </c>
      <c r="K48" s="4"/>
    </row>
    <row r="49" spans="1:11" ht="18.75" customHeight="1">
      <c r="A49" s="2">
        <v>47</v>
      </c>
      <c r="B49" s="1" t="s">
        <v>162</v>
      </c>
      <c r="C49" s="1" t="s">
        <v>0</v>
      </c>
      <c r="D49" s="1" t="s">
        <v>17</v>
      </c>
      <c r="E49" s="1" t="s">
        <v>163</v>
      </c>
      <c r="F49" s="1" t="s">
        <v>164</v>
      </c>
      <c r="G49" s="14">
        <v>149</v>
      </c>
      <c r="H49" s="16">
        <v>83.16</v>
      </c>
      <c r="I49" s="8">
        <f t="shared" si="2"/>
        <v>77.963999999999999</v>
      </c>
      <c r="J49" s="12">
        <f t="shared" si="3"/>
        <v>77.959999999999994</v>
      </c>
      <c r="K49" s="4"/>
    </row>
    <row r="50" spans="1:11" ht="18.75" customHeight="1">
      <c r="A50" s="2">
        <v>48</v>
      </c>
      <c r="B50" s="1" t="s">
        <v>199</v>
      </c>
      <c r="C50" s="1" t="s">
        <v>0</v>
      </c>
      <c r="D50" s="1" t="s">
        <v>17</v>
      </c>
      <c r="E50" s="1" t="s">
        <v>114</v>
      </c>
      <c r="F50" s="1" t="s">
        <v>200</v>
      </c>
      <c r="G50" s="14">
        <v>148</v>
      </c>
      <c r="H50" s="16">
        <v>83.823300000000003</v>
      </c>
      <c r="I50" s="8">
        <f t="shared" si="2"/>
        <v>77.929320000000004</v>
      </c>
      <c r="J50" s="12">
        <f t="shared" si="3"/>
        <v>77.92</v>
      </c>
      <c r="K50" s="4"/>
    </row>
    <row r="51" spans="1:11" ht="18.75" customHeight="1">
      <c r="A51" s="2">
        <v>49</v>
      </c>
      <c r="B51" s="17" t="s">
        <v>187</v>
      </c>
      <c r="C51" s="17" t="s">
        <v>0</v>
      </c>
      <c r="D51" s="17" t="s">
        <v>17</v>
      </c>
      <c r="E51" s="17" t="s">
        <v>188</v>
      </c>
      <c r="F51" s="17" t="s">
        <v>189</v>
      </c>
      <c r="G51" s="19">
        <v>147</v>
      </c>
      <c r="H51" s="20">
        <v>84.15</v>
      </c>
      <c r="I51" s="8">
        <f t="shared" si="2"/>
        <v>77.760000000000005</v>
      </c>
      <c r="J51" s="12">
        <f t="shared" si="3"/>
        <v>77.760000000000005</v>
      </c>
      <c r="K51" s="18"/>
    </row>
    <row r="52" spans="1:11" ht="18.75" customHeight="1">
      <c r="A52" s="2">
        <v>50</v>
      </c>
      <c r="B52" s="17" t="s">
        <v>41</v>
      </c>
      <c r="C52" s="17" t="s">
        <v>0</v>
      </c>
      <c r="D52" s="17" t="s">
        <v>17</v>
      </c>
      <c r="E52" s="17" t="s">
        <v>42</v>
      </c>
      <c r="F52" s="17" t="s">
        <v>43</v>
      </c>
      <c r="G52" s="19">
        <v>143</v>
      </c>
      <c r="H52" s="20">
        <v>87.12</v>
      </c>
      <c r="I52" s="8">
        <f t="shared" si="2"/>
        <v>77.748000000000005</v>
      </c>
      <c r="J52" s="12">
        <f t="shared" si="3"/>
        <v>77.739999999999995</v>
      </c>
      <c r="K52" s="18"/>
    </row>
    <row r="53" spans="1:11" ht="18.75" customHeight="1">
      <c r="A53" s="2">
        <v>51</v>
      </c>
      <c r="B53" s="1" t="s">
        <v>273</v>
      </c>
      <c r="C53" s="1" t="s">
        <v>0</v>
      </c>
      <c r="D53" s="1" t="s">
        <v>17</v>
      </c>
      <c r="E53" s="1" t="s">
        <v>274</v>
      </c>
      <c r="F53" s="1" t="s">
        <v>275</v>
      </c>
      <c r="G53" s="14">
        <v>145</v>
      </c>
      <c r="H53" s="16">
        <v>85.466700000000003</v>
      </c>
      <c r="I53" s="8">
        <f t="shared" si="2"/>
        <v>77.686679999999996</v>
      </c>
      <c r="J53" s="12">
        <f t="shared" si="3"/>
        <v>77.680000000000007</v>
      </c>
      <c r="K53" s="4"/>
    </row>
    <row r="54" spans="1:11" ht="18.75" customHeight="1">
      <c r="A54" s="2">
        <v>52</v>
      </c>
      <c r="B54" s="21" t="s">
        <v>152</v>
      </c>
      <c r="C54" s="21" t="s">
        <v>0</v>
      </c>
      <c r="D54" s="21" t="s">
        <v>17</v>
      </c>
      <c r="E54" s="21" t="s">
        <v>153</v>
      </c>
      <c r="F54" s="21" t="s">
        <v>154</v>
      </c>
      <c r="G54" s="22">
        <v>146</v>
      </c>
      <c r="H54" s="22">
        <v>84.67</v>
      </c>
      <c r="I54" s="8">
        <f t="shared" si="2"/>
        <v>77.668000000000006</v>
      </c>
      <c r="J54" s="12">
        <f t="shared" si="3"/>
        <v>77.66</v>
      </c>
      <c r="K54" s="23"/>
    </row>
    <row r="55" spans="1:11" ht="18.75" customHeight="1">
      <c r="A55" s="2">
        <v>53</v>
      </c>
      <c r="B55" s="1" t="s">
        <v>95</v>
      </c>
      <c r="C55" s="1" t="s">
        <v>0</v>
      </c>
      <c r="D55" s="1" t="s">
        <v>17</v>
      </c>
      <c r="E55" s="1" t="s">
        <v>96</v>
      </c>
      <c r="F55" s="1" t="s">
        <v>97</v>
      </c>
      <c r="G55" s="14">
        <v>145</v>
      </c>
      <c r="H55" s="16">
        <v>85.14</v>
      </c>
      <c r="I55" s="8">
        <f t="shared" si="2"/>
        <v>77.556000000000012</v>
      </c>
      <c r="J55" s="12">
        <f t="shared" si="3"/>
        <v>77.55</v>
      </c>
      <c r="K55" s="4"/>
    </row>
    <row r="56" spans="1:11" ht="18.75" customHeight="1">
      <c r="A56" s="2">
        <v>54</v>
      </c>
      <c r="B56" s="17" t="s">
        <v>181</v>
      </c>
      <c r="C56" s="17" t="s">
        <v>0</v>
      </c>
      <c r="D56" s="17" t="s">
        <v>17</v>
      </c>
      <c r="E56" s="17" t="s">
        <v>182</v>
      </c>
      <c r="F56" s="17" t="s">
        <v>183</v>
      </c>
      <c r="G56" s="19">
        <v>145</v>
      </c>
      <c r="H56" s="20">
        <v>85.14</v>
      </c>
      <c r="I56" s="8">
        <f t="shared" si="2"/>
        <v>77.556000000000012</v>
      </c>
      <c r="J56" s="12">
        <f t="shared" si="3"/>
        <v>77.55</v>
      </c>
      <c r="K56" s="18"/>
    </row>
    <row r="57" spans="1:11" ht="18.75" customHeight="1">
      <c r="A57" s="2">
        <v>55</v>
      </c>
      <c r="B57" s="21" t="s">
        <v>126</v>
      </c>
      <c r="C57" s="21" t="s">
        <v>0</v>
      </c>
      <c r="D57" s="21" t="s">
        <v>17</v>
      </c>
      <c r="E57" s="21" t="s">
        <v>127</v>
      </c>
      <c r="F57" s="21" t="s">
        <v>128</v>
      </c>
      <c r="G57" s="22">
        <v>146</v>
      </c>
      <c r="H57" s="22">
        <v>84.33</v>
      </c>
      <c r="I57" s="8">
        <f t="shared" si="2"/>
        <v>77.531999999999996</v>
      </c>
      <c r="J57" s="12">
        <f t="shared" si="3"/>
        <v>77.53</v>
      </c>
      <c r="K57" s="23"/>
    </row>
    <row r="58" spans="1:11" ht="18.75" customHeight="1">
      <c r="A58" s="2">
        <v>56</v>
      </c>
      <c r="B58" s="21" t="s">
        <v>190</v>
      </c>
      <c r="C58" s="21" t="s">
        <v>0</v>
      </c>
      <c r="D58" s="21" t="s">
        <v>17</v>
      </c>
      <c r="E58" s="21" t="s">
        <v>191</v>
      </c>
      <c r="F58" s="21" t="s">
        <v>192</v>
      </c>
      <c r="G58" s="22">
        <v>145</v>
      </c>
      <c r="H58" s="22">
        <v>85</v>
      </c>
      <c r="I58" s="8">
        <f t="shared" si="2"/>
        <v>77.5</v>
      </c>
      <c r="J58" s="12">
        <f t="shared" si="3"/>
        <v>77.5</v>
      </c>
      <c r="K58" s="23"/>
    </row>
    <row r="59" spans="1:11" ht="18.75" customHeight="1">
      <c r="A59" s="2">
        <v>57</v>
      </c>
      <c r="B59" s="17" t="s">
        <v>92</v>
      </c>
      <c r="C59" s="17" t="s">
        <v>0</v>
      </c>
      <c r="D59" s="17" t="s">
        <v>17</v>
      </c>
      <c r="E59" s="17" t="s">
        <v>93</v>
      </c>
      <c r="F59" s="17" t="s">
        <v>94</v>
      </c>
      <c r="G59" s="19">
        <v>148</v>
      </c>
      <c r="H59" s="20">
        <v>82.566000000000003</v>
      </c>
      <c r="I59" s="8">
        <f t="shared" si="2"/>
        <v>77.426400000000001</v>
      </c>
      <c r="J59" s="12">
        <f t="shared" si="3"/>
        <v>77.42</v>
      </c>
      <c r="K59" s="18"/>
    </row>
    <row r="60" spans="1:11" ht="18.75" customHeight="1">
      <c r="A60" s="2">
        <v>58</v>
      </c>
      <c r="B60" s="21" t="s">
        <v>267</v>
      </c>
      <c r="C60" s="21" t="s">
        <v>0</v>
      </c>
      <c r="D60" s="21" t="s">
        <v>17</v>
      </c>
      <c r="E60" s="21" t="s">
        <v>268</v>
      </c>
      <c r="F60" s="21" t="s">
        <v>269</v>
      </c>
      <c r="G60" s="22">
        <v>143</v>
      </c>
      <c r="H60" s="22">
        <v>86</v>
      </c>
      <c r="I60" s="8">
        <f t="shared" si="2"/>
        <v>77.3</v>
      </c>
      <c r="J60" s="12">
        <f t="shared" si="3"/>
        <v>77.3</v>
      </c>
      <c r="K60" s="23"/>
    </row>
    <row r="61" spans="1:11" ht="18.75" customHeight="1">
      <c r="A61" s="2">
        <v>59</v>
      </c>
      <c r="B61" s="21" t="s">
        <v>172</v>
      </c>
      <c r="C61" s="21" t="s">
        <v>0</v>
      </c>
      <c r="D61" s="21" t="s">
        <v>17</v>
      </c>
      <c r="E61" s="21" t="s">
        <v>173</v>
      </c>
      <c r="F61" s="21" t="s">
        <v>174</v>
      </c>
      <c r="G61" s="22">
        <v>144</v>
      </c>
      <c r="H61" s="22">
        <v>85</v>
      </c>
      <c r="I61" s="8">
        <f t="shared" si="2"/>
        <v>77.199999999999989</v>
      </c>
      <c r="J61" s="12">
        <f t="shared" si="3"/>
        <v>77.2</v>
      </c>
      <c r="K61" s="23"/>
    </row>
    <row r="62" spans="1:11" ht="18.75" customHeight="1">
      <c r="A62" s="2">
        <v>60</v>
      </c>
      <c r="B62" s="17" t="s">
        <v>283</v>
      </c>
      <c r="C62" s="17" t="s">
        <v>1</v>
      </c>
      <c r="D62" s="17" t="s">
        <v>17</v>
      </c>
      <c r="E62" s="17" t="s">
        <v>284</v>
      </c>
      <c r="F62" s="17" t="s">
        <v>285</v>
      </c>
      <c r="G62" s="19">
        <v>148</v>
      </c>
      <c r="H62" s="20">
        <v>81.971999999999994</v>
      </c>
      <c r="I62" s="8">
        <f t="shared" si="2"/>
        <v>77.188800000000001</v>
      </c>
      <c r="J62" s="12">
        <f t="shared" si="3"/>
        <v>77.180000000000007</v>
      </c>
      <c r="K62" s="18"/>
    </row>
    <row r="63" spans="1:11" ht="18.75" customHeight="1">
      <c r="A63" s="2">
        <v>61</v>
      </c>
      <c r="B63" s="17" t="s">
        <v>88</v>
      </c>
      <c r="C63" s="17" t="s">
        <v>0</v>
      </c>
      <c r="D63" s="17" t="s">
        <v>17</v>
      </c>
      <c r="E63" s="17" t="s">
        <v>64</v>
      </c>
      <c r="F63" s="17" t="s">
        <v>89</v>
      </c>
      <c r="G63" s="19">
        <v>144</v>
      </c>
      <c r="H63" s="20">
        <v>84.546000000000006</v>
      </c>
      <c r="I63" s="8">
        <f t="shared" si="2"/>
        <v>77.0184</v>
      </c>
      <c r="J63" s="12">
        <f t="shared" si="3"/>
        <v>77.010000000000005</v>
      </c>
      <c r="K63" s="18"/>
    </row>
    <row r="64" spans="1:11" ht="18.75" customHeight="1">
      <c r="A64" s="2">
        <v>62</v>
      </c>
      <c r="B64" s="21" t="s">
        <v>184</v>
      </c>
      <c r="C64" s="21" t="s">
        <v>0</v>
      </c>
      <c r="D64" s="21" t="s">
        <v>17</v>
      </c>
      <c r="E64" s="21" t="s">
        <v>185</v>
      </c>
      <c r="F64" s="21" t="s">
        <v>186</v>
      </c>
      <c r="G64" s="22">
        <v>145</v>
      </c>
      <c r="H64" s="22">
        <v>83.33</v>
      </c>
      <c r="I64" s="8">
        <f t="shared" si="2"/>
        <v>76.831999999999994</v>
      </c>
      <c r="J64" s="12">
        <f t="shared" si="3"/>
        <v>76.83</v>
      </c>
      <c r="K64" s="23"/>
    </row>
    <row r="65" spans="1:11" ht="18.75" customHeight="1">
      <c r="A65" s="2">
        <v>63</v>
      </c>
      <c r="B65" s="21" t="s">
        <v>249</v>
      </c>
      <c r="C65" s="21" t="s">
        <v>0</v>
      </c>
      <c r="D65" s="21" t="s">
        <v>17</v>
      </c>
      <c r="E65" s="21" t="s">
        <v>250</v>
      </c>
      <c r="F65" s="21" t="s">
        <v>251</v>
      </c>
      <c r="G65" s="22">
        <v>141</v>
      </c>
      <c r="H65" s="22">
        <v>86.33</v>
      </c>
      <c r="I65" s="8">
        <f t="shared" si="2"/>
        <v>76.831999999999994</v>
      </c>
      <c r="J65" s="12">
        <f t="shared" si="3"/>
        <v>76.83</v>
      </c>
      <c r="K65" s="23"/>
    </row>
    <row r="66" spans="1:11" ht="18.75" customHeight="1">
      <c r="A66" s="2">
        <v>64</v>
      </c>
      <c r="B66" s="1" t="s">
        <v>98</v>
      </c>
      <c r="C66" s="1" t="s">
        <v>1</v>
      </c>
      <c r="D66" s="1" t="s">
        <v>17</v>
      </c>
      <c r="E66" s="1" t="s">
        <v>99</v>
      </c>
      <c r="F66" s="1" t="s">
        <v>100</v>
      </c>
      <c r="G66" s="14">
        <v>145</v>
      </c>
      <c r="H66" s="16">
        <v>83.16</v>
      </c>
      <c r="I66" s="8">
        <f t="shared" si="2"/>
        <v>76.76400000000001</v>
      </c>
      <c r="J66" s="12">
        <f t="shared" si="3"/>
        <v>76.760000000000005</v>
      </c>
      <c r="K66" s="4"/>
    </row>
    <row r="67" spans="1:11" ht="18.75" customHeight="1">
      <c r="A67" s="2">
        <v>65</v>
      </c>
      <c r="B67" s="1" t="s">
        <v>72</v>
      </c>
      <c r="C67" s="1" t="s">
        <v>0</v>
      </c>
      <c r="D67" s="1" t="s">
        <v>17</v>
      </c>
      <c r="E67" s="1" t="s">
        <v>73</v>
      </c>
      <c r="F67" s="1" t="s">
        <v>74</v>
      </c>
      <c r="G67" s="14">
        <v>144</v>
      </c>
      <c r="H67" s="16">
        <v>83.823300000000003</v>
      </c>
      <c r="I67" s="8">
        <f t="shared" ref="I67:I98" si="4">G67/2*0.6+H67*0.4</f>
        <v>76.729320000000001</v>
      </c>
      <c r="J67" s="12">
        <f t="shared" ref="J67:J98" si="5">ROUNDDOWN(I67,2)</f>
        <v>76.72</v>
      </c>
      <c r="K67" s="4"/>
    </row>
    <row r="68" spans="1:11" ht="18.75" customHeight="1">
      <c r="A68" s="2">
        <v>66</v>
      </c>
      <c r="B68" s="1" t="s">
        <v>29</v>
      </c>
      <c r="C68" s="1" t="s">
        <v>0</v>
      </c>
      <c r="D68" s="1" t="s">
        <v>17</v>
      </c>
      <c r="E68" s="1" t="s">
        <v>11</v>
      </c>
      <c r="F68" s="1" t="s">
        <v>240</v>
      </c>
      <c r="G68" s="14">
        <v>143</v>
      </c>
      <c r="H68" s="16">
        <v>84.476699999999994</v>
      </c>
      <c r="I68" s="8">
        <f t="shared" si="4"/>
        <v>76.69068</v>
      </c>
      <c r="J68" s="12">
        <f t="shared" si="5"/>
        <v>76.69</v>
      </c>
      <c r="K68" s="4"/>
    </row>
    <row r="69" spans="1:11" ht="18.75" customHeight="1">
      <c r="A69" s="2">
        <v>67</v>
      </c>
      <c r="B69" s="1" t="s">
        <v>201</v>
      </c>
      <c r="C69" s="1" t="s">
        <v>0</v>
      </c>
      <c r="D69" s="1" t="s">
        <v>17</v>
      </c>
      <c r="E69" s="1" t="s">
        <v>3</v>
      </c>
      <c r="F69" s="1" t="s">
        <v>202</v>
      </c>
      <c r="G69" s="14">
        <v>143</v>
      </c>
      <c r="H69" s="16">
        <v>84.15</v>
      </c>
      <c r="I69" s="8">
        <f t="shared" si="4"/>
        <v>76.56</v>
      </c>
      <c r="J69" s="12">
        <f t="shared" si="5"/>
        <v>76.56</v>
      </c>
      <c r="K69" s="4"/>
    </row>
    <row r="70" spans="1:11" ht="18.75" customHeight="1">
      <c r="A70" s="2">
        <v>68</v>
      </c>
      <c r="B70" s="21" t="s">
        <v>303</v>
      </c>
      <c r="C70" s="21" t="s">
        <v>0</v>
      </c>
      <c r="D70" s="21" t="s">
        <v>17</v>
      </c>
      <c r="E70" s="21" t="s">
        <v>304</v>
      </c>
      <c r="F70" s="21" t="s">
        <v>305</v>
      </c>
      <c r="G70" s="22">
        <v>142</v>
      </c>
      <c r="H70" s="22">
        <v>84.67</v>
      </c>
      <c r="I70" s="8">
        <f t="shared" si="4"/>
        <v>76.468000000000004</v>
      </c>
      <c r="J70" s="12">
        <f t="shared" si="5"/>
        <v>76.459999999999994</v>
      </c>
      <c r="K70" s="23"/>
    </row>
    <row r="71" spans="1:11" ht="18.75" customHeight="1">
      <c r="A71" s="2">
        <v>69</v>
      </c>
      <c r="B71" s="1" t="s">
        <v>26</v>
      </c>
      <c r="C71" s="1" t="s">
        <v>0</v>
      </c>
      <c r="D71" s="1" t="s">
        <v>17</v>
      </c>
      <c r="E71" s="1" t="s">
        <v>27</v>
      </c>
      <c r="F71" s="1" t="s">
        <v>28</v>
      </c>
      <c r="G71" s="14">
        <v>140</v>
      </c>
      <c r="H71" s="16">
        <v>86.13</v>
      </c>
      <c r="I71" s="8">
        <f t="shared" si="4"/>
        <v>76.451999999999998</v>
      </c>
      <c r="J71" s="12">
        <f t="shared" si="5"/>
        <v>76.45</v>
      </c>
      <c r="K71" s="4"/>
    </row>
    <row r="72" spans="1:11" ht="18.75" customHeight="1">
      <c r="A72" s="2">
        <v>70</v>
      </c>
      <c r="B72" s="21" t="s">
        <v>255</v>
      </c>
      <c r="C72" s="21" t="s">
        <v>0</v>
      </c>
      <c r="D72" s="21" t="s">
        <v>17</v>
      </c>
      <c r="E72" s="21" t="s">
        <v>8</v>
      </c>
      <c r="F72" s="21" t="s">
        <v>256</v>
      </c>
      <c r="G72" s="22">
        <v>144</v>
      </c>
      <c r="H72" s="22">
        <v>83</v>
      </c>
      <c r="I72" s="8">
        <f t="shared" si="4"/>
        <v>76.400000000000006</v>
      </c>
      <c r="J72" s="12">
        <f t="shared" si="5"/>
        <v>76.400000000000006</v>
      </c>
      <c r="K72" s="23"/>
    </row>
    <row r="73" spans="1:11" ht="18.75" customHeight="1">
      <c r="A73" s="2">
        <v>71</v>
      </c>
      <c r="B73" s="21" t="s">
        <v>276</v>
      </c>
      <c r="C73" s="21" t="s">
        <v>0</v>
      </c>
      <c r="D73" s="21" t="s">
        <v>17</v>
      </c>
      <c r="E73" s="21" t="s">
        <v>134</v>
      </c>
      <c r="F73" s="21" t="s">
        <v>277</v>
      </c>
      <c r="G73" s="22">
        <v>143</v>
      </c>
      <c r="H73" s="22">
        <v>83.67</v>
      </c>
      <c r="I73" s="8">
        <f t="shared" si="4"/>
        <v>76.367999999999995</v>
      </c>
      <c r="J73" s="12">
        <f t="shared" si="5"/>
        <v>76.36</v>
      </c>
      <c r="K73" s="23"/>
    </row>
    <row r="74" spans="1:11" ht="18.75" customHeight="1">
      <c r="A74" s="2">
        <v>72</v>
      </c>
      <c r="B74" s="17" t="s">
        <v>196</v>
      </c>
      <c r="C74" s="17" t="s">
        <v>0</v>
      </c>
      <c r="D74" s="17" t="s">
        <v>17</v>
      </c>
      <c r="E74" s="17" t="s">
        <v>197</v>
      </c>
      <c r="F74" s="17" t="s">
        <v>198</v>
      </c>
      <c r="G74" s="19">
        <v>142</v>
      </c>
      <c r="H74" s="20">
        <v>84.347999999999999</v>
      </c>
      <c r="I74" s="8">
        <f t="shared" si="4"/>
        <v>76.339200000000005</v>
      </c>
      <c r="J74" s="12">
        <f t="shared" si="5"/>
        <v>76.33</v>
      </c>
      <c r="K74" s="18"/>
    </row>
    <row r="75" spans="1:11" ht="18.75" customHeight="1">
      <c r="A75" s="2">
        <v>73</v>
      </c>
      <c r="B75" s="17" t="s">
        <v>278</v>
      </c>
      <c r="C75" s="17" t="s">
        <v>0</v>
      </c>
      <c r="D75" s="17" t="s">
        <v>17</v>
      </c>
      <c r="E75" s="17" t="s">
        <v>279</v>
      </c>
      <c r="F75" s="17" t="s">
        <v>280</v>
      </c>
      <c r="G75" s="19">
        <v>143</v>
      </c>
      <c r="H75" s="20">
        <v>83.556000000000012</v>
      </c>
      <c r="I75" s="8">
        <f t="shared" si="4"/>
        <v>76.322400000000002</v>
      </c>
      <c r="J75" s="12">
        <f t="shared" si="5"/>
        <v>76.319999999999993</v>
      </c>
      <c r="K75" s="18"/>
    </row>
    <row r="76" spans="1:11" ht="18.75" customHeight="1">
      <c r="A76" s="2">
        <v>74</v>
      </c>
      <c r="B76" s="17" t="s">
        <v>35</v>
      </c>
      <c r="C76" s="17" t="s">
        <v>0</v>
      </c>
      <c r="D76" s="17" t="s">
        <v>17</v>
      </c>
      <c r="E76" s="17" t="s">
        <v>36</v>
      </c>
      <c r="F76" s="17" t="s">
        <v>37</v>
      </c>
      <c r="G76" s="19">
        <v>139</v>
      </c>
      <c r="H76" s="20">
        <v>86.328000000000003</v>
      </c>
      <c r="I76" s="8">
        <f t="shared" si="4"/>
        <v>76.231200000000001</v>
      </c>
      <c r="J76" s="12">
        <f t="shared" si="5"/>
        <v>76.23</v>
      </c>
      <c r="K76" s="18"/>
    </row>
    <row r="77" spans="1:11" ht="18.75" customHeight="1">
      <c r="A77" s="2">
        <v>75</v>
      </c>
      <c r="B77" s="17" t="s">
        <v>318</v>
      </c>
      <c r="C77" s="17" t="s">
        <v>0</v>
      </c>
      <c r="D77" s="17" t="s">
        <v>17</v>
      </c>
      <c r="E77" s="17" t="s">
        <v>319</v>
      </c>
      <c r="F77" s="17" t="s">
        <v>320</v>
      </c>
      <c r="G77" s="19">
        <v>141</v>
      </c>
      <c r="H77" s="20">
        <v>84.744</v>
      </c>
      <c r="I77" s="8">
        <f t="shared" si="4"/>
        <v>76.197599999999994</v>
      </c>
      <c r="J77" s="12">
        <f t="shared" si="5"/>
        <v>76.19</v>
      </c>
      <c r="K77" s="18"/>
    </row>
    <row r="78" spans="1:11" ht="18.75" customHeight="1">
      <c r="A78" s="2">
        <v>76</v>
      </c>
      <c r="B78" s="21" t="s">
        <v>58</v>
      </c>
      <c r="C78" s="21" t="s">
        <v>1</v>
      </c>
      <c r="D78" s="21" t="s">
        <v>17</v>
      </c>
      <c r="E78" s="21" t="s">
        <v>59</v>
      </c>
      <c r="F78" s="21" t="s">
        <v>60</v>
      </c>
      <c r="G78" s="22">
        <v>140</v>
      </c>
      <c r="H78" s="22">
        <v>85.33</v>
      </c>
      <c r="I78" s="8">
        <f t="shared" si="4"/>
        <v>76.132000000000005</v>
      </c>
      <c r="J78" s="12">
        <f t="shared" si="5"/>
        <v>76.13</v>
      </c>
      <c r="K78" s="23"/>
    </row>
    <row r="79" spans="1:11" ht="18.75" customHeight="1">
      <c r="A79" s="2">
        <v>77</v>
      </c>
      <c r="B79" s="1" t="s">
        <v>222</v>
      </c>
      <c r="C79" s="1" t="s">
        <v>0</v>
      </c>
      <c r="D79" s="1" t="s">
        <v>17</v>
      </c>
      <c r="E79" s="1" t="s">
        <v>223</v>
      </c>
      <c r="F79" s="1" t="s">
        <v>224</v>
      </c>
      <c r="G79" s="14">
        <v>141</v>
      </c>
      <c r="H79" s="16">
        <v>84.15</v>
      </c>
      <c r="I79" s="8">
        <f t="shared" si="4"/>
        <v>75.960000000000008</v>
      </c>
      <c r="J79" s="12">
        <f t="shared" si="5"/>
        <v>75.959999999999994</v>
      </c>
      <c r="K79" s="4"/>
    </row>
    <row r="80" spans="1:11" ht="18.75" customHeight="1">
      <c r="A80" s="2">
        <v>78</v>
      </c>
      <c r="B80" s="21" t="s">
        <v>264</v>
      </c>
      <c r="C80" s="21" t="s">
        <v>0</v>
      </c>
      <c r="D80" s="21" t="s">
        <v>17</v>
      </c>
      <c r="E80" s="21" t="s">
        <v>265</v>
      </c>
      <c r="F80" s="21" t="s">
        <v>266</v>
      </c>
      <c r="G80" s="22">
        <v>141</v>
      </c>
      <c r="H80" s="22">
        <v>84</v>
      </c>
      <c r="I80" s="8">
        <f t="shared" si="4"/>
        <v>75.900000000000006</v>
      </c>
      <c r="J80" s="12">
        <f t="shared" si="5"/>
        <v>75.900000000000006</v>
      </c>
      <c r="K80" s="23"/>
    </row>
    <row r="81" spans="1:11" ht="18.75" customHeight="1">
      <c r="A81" s="2">
        <v>79</v>
      </c>
      <c r="B81" s="1" t="s">
        <v>306</v>
      </c>
      <c r="C81" s="1" t="s">
        <v>0</v>
      </c>
      <c r="D81" s="1" t="s">
        <v>17</v>
      </c>
      <c r="E81" s="1" t="s">
        <v>307</v>
      </c>
      <c r="F81" s="1" t="s">
        <v>308</v>
      </c>
      <c r="G81" s="14">
        <v>143</v>
      </c>
      <c r="H81" s="16">
        <v>82.496700000000004</v>
      </c>
      <c r="I81" s="8">
        <f t="shared" si="4"/>
        <v>75.898679999999999</v>
      </c>
      <c r="J81" s="12">
        <f t="shared" si="5"/>
        <v>75.89</v>
      </c>
      <c r="K81" s="4"/>
    </row>
    <row r="82" spans="1:11" ht="18.75" customHeight="1">
      <c r="A82" s="2">
        <v>80</v>
      </c>
      <c r="B82" s="17" t="s">
        <v>44</v>
      </c>
      <c r="C82" s="17" t="s">
        <v>0</v>
      </c>
      <c r="D82" s="17" t="s">
        <v>17</v>
      </c>
      <c r="E82" s="17" t="s">
        <v>45</v>
      </c>
      <c r="F82" s="17" t="s">
        <v>46</v>
      </c>
      <c r="G82" s="19">
        <v>145</v>
      </c>
      <c r="H82" s="20">
        <v>80.585999999999999</v>
      </c>
      <c r="I82" s="8">
        <f t="shared" si="4"/>
        <v>75.734399999999994</v>
      </c>
      <c r="J82" s="12">
        <f t="shared" si="5"/>
        <v>75.73</v>
      </c>
      <c r="K82" s="18"/>
    </row>
    <row r="83" spans="1:11" ht="18.75" customHeight="1">
      <c r="A83" s="2">
        <v>81</v>
      </c>
      <c r="B83" s="17" t="s">
        <v>143</v>
      </c>
      <c r="C83" s="17" t="s">
        <v>0</v>
      </c>
      <c r="D83" s="17" t="s">
        <v>17</v>
      </c>
      <c r="E83" s="17" t="s">
        <v>144</v>
      </c>
      <c r="F83" s="17" t="s">
        <v>145</v>
      </c>
      <c r="G83" s="19">
        <v>141</v>
      </c>
      <c r="H83" s="20">
        <v>83.556000000000012</v>
      </c>
      <c r="I83" s="8">
        <f t="shared" si="4"/>
        <v>75.722399999999993</v>
      </c>
      <c r="J83" s="12">
        <f t="shared" si="5"/>
        <v>75.72</v>
      </c>
      <c r="K83" s="18"/>
    </row>
    <row r="84" spans="1:11" ht="18.75" customHeight="1">
      <c r="A84" s="2">
        <v>82</v>
      </c>
      <c r="B84" s="17" t="s">
        <v>50</v>
      </c>
      <c r="C84" s="17" t="s">
        <v>0</v>
      </c>
      <c r="D84" s="17" t="s">
        <v>17</v>
      </c>
      <c r="E84" s="17" t="s">
        <v>6</v>
      </c>
      <c r="F84" s="17" t="s">
        <v>51</v>
      </c>
      <c r="G84" s="19">
        <v>140</v>
      </c>
      <c r="H84" s="20">
        <v>84.15</v>
      </c>
      <c r="I84" s="8">
        <f t="shared" si="4"/>
        <v>75.66</v>
      </c>
      <c r="J84" s="12">
        <f t="shared" si="5"/>
        <v>75.66</v>
      </c>
      <c r="K84" s="18"/>
    </row>
    <row r="85" spans="1:11" ht="18.75" customHeight="1">
      <c r="A85" s="2">
        <v>83</v>
      </c>
      <c r="B85" s="1" t="s">
        <v>297</v>
      </c>
      <c r="C85" s="1" t="s">
        <v>0</v>
      </c>
      <c r="D85" s="1" t="s">
        <v>17</v>
      </c>
      <c r="E85" s="1" t="s">
        <v>298</v>
      </c>
      <c r="F85" s="1" t="s">
        <v>299</v>
      </c>
      <c r="G85" s="14">
        <v>143</v>
      </c>
      <c r="H85" s="16">
        <v>81.843299999999999</v>
      </c>
      <c r="I85" s="8">
        <f t="shared" si="4"/>
        <v>75.637320000000003</v>
      </c>
      <c r="J85" s="12">
        <f t="shared" si="5"/>
        <v>75.63</v>
      </c>
      <c r="K85" s="4"/>
    </row>
    <row r="86" spans="1:11" ht="18.75" customHeight="1">
      <c r="A86" s="2">
        <v>84</v>
      </c>
      <c r="B86" s="17" t="s">
        <v>244</v>
      </c>
      <c r="C86" s="17" t="s">
        <v>0</v>
      </c>
      <c r="D86" s="17" t="s">
        <v>17</v>
      </c>
      <c r="E86" s="17" t="s">
        <v>153</v>
      </c>
      <c r="F86" s="17" t="s">
        <v>245</v>
      </c>
      <c r="G86" s="19">
        <v>145</v>
      </c>
      <c r="H86" s="20">
        <v>79.99199999999999</v>
      </c>
      <c r="I86" s="8">
        <f t="shared" si="4"/>
        <v>75.496799999999993</v>
      </c>
      <c r="J86" s="12">
        <f t="shared" si="5"/>
        <v>75.489999999999995</v>
      </c>
      <c r="K86" s="18"/>
    </row>
    <row r="87" spans="1:11" ht="18.75" customHeight="1">
      <c r="A87" s="2">
        <v>85</v>
      </c>
      <c r="B87" s="17" t="s">
        <v>230</v>
      </c>
      <c r="C87" s="17" t="s">
        <v>0</v>
      </c>
      <c r="D87" s="17" t="s">
        <v>17</v>
      </c>
      <c r="E87" s="17" t="s">
        <v>157</v>
      </c>
      <c r="F87" s="17" t="s">
        <v>231</v>
      </c>
      <c r="G87" s="19">
        <v>141</v>
      </c>
      <c r="H87" s="20">
        <v>82.962000000000003</v>
      </c>
      <c r="I87" s="8">
        <f t="shared" si="4"/>
        <v>75.484800000000007</v>
      </c>
      <c r="J87" s="12">
        <f t="shared" si="5"/>
        <v>75.48</v>
      </c>
      <c r="K87" s="18"/>
    </row>
    <row r="88" spans="1:11" ht="18.75" customHeight="1">
      <c r="A88" s="2">
        <v>86</v>
      </c>
      <c r="B88" s="21" t="s">
        <v>132</v>
      </c>
      <c r="C88" s="21" t="s">
        <v>0</v>
      </c>
      <c r="D88" s="21" t="s">
        <v>17</v>
      </c>
      <c r="E88" s="21" t="s">
        <v>13</v>
      </c>
      <c r="F88" s="21" t="s">
        <v>133</v>
      </c>
      <c r="G88" s="22">
        <v>138</v>
      </c>
      <c r="H88" s="22">
        <v>85</v>
      </c>
      <c r="I88" s="8">
        <f t="shared" si="4"/>
        <v>75.400000000000006</v>
      </c>
      <c r="J88" s="12">
        <f t="shared" si="5"/>
        <v>75.400000000000006</v>
      </c>
      <c r="K88" s="23"/>
    </row>
    <row r="89" spans="1:11" ht="18.75" customHeight="1">
      <c r="A89" s="2">
        <v>87</v>
      </c>
      <c r="B89" s="1" t="s">
        <v>65</v>
      </c>
      <c r="C89" s="1" t="s">
        <v>0</v>
      </c>
      <c r="D89" s="1" t="s">
        <v>17</v>
      </c>
      <c r="E89" s="1" t="s">
        <v>66</v>
      </c>
      <c r="F89" s="1" t="s">
        <v>67</v>
      </c>
      <c r="G89" s="14">
        <v>139</v>
      </c>
      <c r="H89" s="16">
        <v>83.823300000000003</v>
      </c>
      <c r="I89" s="8">
        <f t="shared" si="4"/>
        <v>75.229320000000001</v>
      </c>
      <c r="J89" s="12">
        <f t="shared" si="5"/>
        <v>75.22</v>
      </c>
      <c r="K89" s="4"/>
    </row>
    <row r="90" spans="1:11" ht="18.75" customHeight="1">
      <c r="A90" s="2">
        <v>88</v>
      </c>
      <c r="B90" s="21" t="s">
        <v>106</v>
      </c>
      <c r="C90" s="21" t="s">
        <v>0</v>
      </c>
      <c r="D90" s="21" t="s">
        <v>17</v>
      </c>
      <c r="E90" s="21" t="s">
        <v>107</v>
      </c>
      <c r="F90" s="21" t="s">
        <v>108</v>
      </c>
      <c r="G90" s="22">
        <v>141</v>
      </c>
      <c r="H90" s="22">
        <v>82</v>
      </c>
      <c r="I90" s="8">
        <f t="shared" si="4"/>
        <v>75.099999999999994</v>
      </c>
      <c r="J90" s="12">
        <f t="shared" si="5"/>
        <v>75.099999999999994</v>
      </c>
      <c r="K90" s="23"/>
    </row>
    <row r="91" spans="1:11" ht="18.75" customHeight="1">
      <c r="A91" s="2">
        <v>89</v>
      </c>
      <c r="B91" s="21" t="s">
        <v>103</v>
      </c>
      <c r="C91" s="21" t="s">
        <v>0</v>
      </c>
      <c r="D91" s="21" t="s">
        <v>17</v>
      </c>
      <c r="E91" s="21" t="s">
        <v>104</v>
      </c>
      <c r="F91" s="21" t="s">
        <v>105</v>
      </c>
      <c r="G91" s="22">
        <v>138</v>
      </c>
      <c r="H91" s="22">
        <v>84</v>
      </c>
      <c r="I91" s="8">
        <f t="shared" si="4"/>
        <v>75</v>
      </c>
      <c r="J91" s="12">
        <f t="shared" si="5"/>
        <v>75</v>
      </c>
      <c r="K91" s="23"/>
    </row>
    <row r="92" spans="1:11" ht="18.75" customHeight="1">
      <c r="A92" s="2">
        <v>90</v>
      </c>
      <c r="B92" s="1" t="s">
        <v>193</v>
      </c>
      <c r="C92" s="1" t="s">
        <v>1</v>
      </c>
      <c r="D92" s="1" t="s">
        <v>17</v>
      </c>
      <c r="E92" s="1" t="s">
        <v>194</v>
      </c>
      <c r="F92" s="1" t="s">
        <v>195</v>
      </c>
      <c r="G92" s="14">
        <v>139</v>
      </c>
      <c r="H92" s="16">
        <v>83.16</v>
      </c>
      <c r="I92" s="8">
        <f t="shared" si="4"/>
        <v>74.963999999999999</v>
      </c>
      <c r="J92" s="12">
        <f t="shared" si="5"/>
        <v>74.959999999999994</v>
      </c>
      <c r="K92" s="4"/>
    </row>
    <row r="93" spans="1:11" ht="18.75" customHeight="1">
      <c r="A93" s="2">
        <v>91</v>
      </c>
      <c r="B93" s="1" t="s">
        <v>212</v>
      </c>
      <c r="C93" s="1" t="s">
        <v>0</v>
      </c>
      <c r="D93" s="1" t="s">
        <v>17</v>
      </c>
      <c r="E93" s="1" t="s">
        <v>213</v>
      </c>
      <c r="F93" s="1" t="s">
        <v>214</v>
      </c>
      <c r="G93" s="14">
        <v>141</v>
      </c>
      <c r="H93" s="16">
        <v>81.506699999999995</v>
      </c>
      <c r="I93" s="8">
        <f t="shared" si="4"/>
        <v>74.902680000000004</v>
      </c>
      <c r="J93" s="12">
        <f t="shared" si="5"/>
        <v>74.900000000000006</v>
      </c>
      <c r="K93" s="4"/>
    </row>
    <row r="94" spans="1:11" ht="18.75" customHeight="1">
      <c r="A94" s="2">
        <v>92</v>
      </c>
      <c r="B94" s="17" t="s">
        <v>29</v>
      </c>
      <c r="C94" s="17" t="s">
        <v>0</v>
      </c>
      <c r="D94" s="17" t="s">
        <v>17</v>
      </c>
      <c r="E94" s="17" t="s">
        <v>30</v>
      </c>
      <c r="F94" s="17" t="s">
        <v>31</v>
      </c>
      <c r="G94" s="19">
        <v>138</v>
      </c>
      <c r="H94" s="20">
        <v>83.753999999999991</v>
      </c>
      <c r="I94" s="8">
        <f t="shared" si="4"/>
        <v>74.901600000000002</v>
      </c>
      <c r="J94" s="12">
        <f t="shared" si="5"/>
        <v>74.900000000000006</v>
      </c>
      <c r="K94" s="18"/>
    </row>
    <row r="95" spans="1:11" ht="18.75" customHeight="1">
      <c r="A95" s="2">
        <v>93</v>
      </c>
      <c r="B95" s="21" t="s">
        <v>118</v>
      </c>
      <c r="C95" s="21" t="s">
        <v>0</v>
      </c>
      <c r="D95" s="21" t="s">
        <v>17</v>
      </c>
      <c r="E95" s="21" t="s">
        <v>119</v>
      </c>
      <c r="F95" s="21" t="s">
        <v>120</v>
      </c>
      <c r="G95" s="22">
        <v>140</v>
      </c>
      <c r="H95" s="22">
        <v>81.67</v>
      </c>
      <c r="I95" s="8">
        <f t="shared" si="4"/>
        <v>74.668000000000006</v>
      </c>
      <c r="J95" s="12">
        <f t="shared" si="5"/>
        <v>74.66</v>
      </c>
      <c r="K95" s="23"/>
    </row>
    <row r="96" spans="1:11" ht="18.75" customHeight="1">
      <c r="A96" s="2">
        <v>94</v>
      </c>
      <c r="B96" s="1" t="s">
        <v>32</v>
      </c>
      <c r="C96" s="1" t="s">
        <v>0</v>
      </c>
      <c r="D96" s="1" t="s">
        <v>17</v>
      </c>
      <c r="E96" s="1" t="s">
        <v>33</v>
      </c>
      <c r="F96" s="1" t="s">
        <v>34</v>
      </c>
      <c r="G96" s="14">
        <v>137</v>
      </c>
      <c r="H96" s="16">
        <v>83.486699999999999</v>
      </c>
      <c r="I96" s="8">
        <f t="shared" si="4"/>
        <v>74.494680000000002</v>
      </c>
      <c r="J96" s="12">
        <f t="shared" si="5"/>
        <v>74.489999999999995</v>
      </c>
      <c r="K96" s="4"/>
    </row>
    <row r="97" spans="1:11" ht="18.75" customHeight="1">
      <c r="A97" s="2">
        <v>95</v>
      </c>
      <c r="B97" s="1" t="s">
        <v>23</v>
      </c>
      <c r="C97" s="1" t="s">
        <v>0</v>
      </c>
      <c r="D97" s="1" t="s">
        <v>17</v>
      </c>
      <c r="E97" s="1" t="s">
        <v>24</v>
      </c>
      <c r="F97" s="1" t="s">
        <v>25</v>
      </c>
      <c r="G97" s="14">
        <v>140</v>
      </c>
      <c r="H97" s="16">
        <v>81.179999999999993</v>
      </c>
      <c r="I97" s="8">
        <f t="shared" si="4"/>
        <v>74.472000000000008</v>
      </c>
      <c r="J97" s="12">
        <f t="shared" si="5"/>
        <v>74.47</v>
      </c>
      <c r="K97" s="4"/>
    </row>
    <row r="98" spans="1:11" ht="18.75" customHeight="1">
      <c r="A98" s="2">
        <v>96</v>
      </c>
      <c r="B98" s="21" t="s">
        <v>101</v>
      </c>
      <c r="C98" s="21" t="s">
        <v>0</v>
      </c>
      <c r="D98" s="21" t="s">
        <v>17</v>
      </c>
      <c r="E98" s="21" t="s">
        <v>15</v>
      </c>
      <c r="F98" s="21" t="s">
        <v>102</v>
      </c>
      <c r="G98" s="22">
        <v>137</v>
      </c>
      <c r="H98" s="22">
        <v>83.33</v>
      </c>
      <c r="I98" s="8">
        <f t="shared" si="4"/>
        <v>74.432000000000002</v>
      </c>
      <c r="J98" s="12">
        <f t="shared" si="5"/>
        <v>74.430000000000007</v>
      </c>
      <c r="K98" s="23"/>
    </row>
    <row r="99" spans="1:11" ht="18.75" customHeight="1">
      <c r="A99" s="2">
        <v>97</v>
      </c>
      <c r="B99" s="21" t="s">
        <v>211</v>
      </c>
      <c r="C99" s="21" t="s">
        <v>0</v>
      </c>
      <c r="D99" s="21" t="s">
        <v>17</v>
      </c>
      <c r="E99" s="21" t="s">
        <v>225</v>
      </c>
      <c r="F99" s="21" t="s">
        <v>226</v>
      </c>
      <c r="G99" s="22">
        <v>135</v>
      </c>
      <c r="H99" s="22">
        <v>84</v>
      </c>
      <c r="I99" s="8">
        <f t="shared" ref="I99:I113" si="6">G99/2*0.6+H99*0.4</f>
        <v>74.099999999999994</v>
      </c>
      <c r="J99" s="12">
        <f t="shared" ref="J99:J113" si="7">ROUNDDOWN(I99,2)</f>
        <v>74.099999999999994</v>
      </c>
      <c r="K99" s="23"/>
    </row>
    <row r="100" spans="1:11" ht="18.75" customHeight="1">
      <c r="A100" s="2">
        <v>98</v>
      </c>
      <c r="B100" s="1" t="s">
        <v>215</v>
      </c>
      <c r="C100" s="1" t="s">
        <v>0</v>
      </c>
      <c r="D100" s="1" t="s">
        <v>17</v>
      </c>
      <c r="E100" s="1" t="s">
        <v>2</v>
      </c>
      <c r="F100" s="1" t="s">
        <v>216</v>
      </c>
      <c r="G100" s="14">
        <v>138</v>
      </c>
      <c r="H100" s="16">
        <v>81.179999999999993</v>
      </c>
      <c r="I100" s="8">
        <f t="shared" si="6"/>
        <v>73.872</v>
      </c>
      <c r="J100" s="12">
        <f t="shared" si="7"/>
        <v>73.87</v>
      </c>
      <c r="K100" s="4"/>
    </row>
    <row r="101" spans="1:11" ht="18.75" customHeight="1">
      <c r="A101" s="2">
        <v>99</v>
      </c>
      <c r="B101" s="21" t="s">
        <v>232</v>
      </c>
      <c r="C101" s="21" t="s">
        <v>0</v>
      </c>
      <c r="D101" s="21" t="s">
        <v>17</v>
      </c>
      <c r="E101" s="21" t="s">
        <v>113</v>
      </c>
      <c r="F101" s="21" t="s">
        <v>233</v>
      </c>
      <c r="G101" s="22">
        <v>135</v>
      </c>
      <c r="H101" s="22">
        <v>82.67</v>
      </c>
      <c r="I101" s="8">
        <f t="shared" si="6"/>
        <v>73.568000000000012</v>
      </c>
      <c r="J101" s="12">
        <f t="shared" si="7"/>
        <v>73.56</v>
      </c>
      <c r="K101" s="23"/>
    </row>
    <row r="102" spans="1:11" ht="18.75" customHeight="1">
      <c r="A102" s="2">
        <v>100</v>
      </c>
      <c r="B102" s="17" t="s">
        <v>84</v>
      </c>
      <c r="C102" s="17" t="s">
        <v>0</v>
      </c>
      <c r="D102" s="17" t="s">
        <v>17</v>
      </c>
      <c r="E102" s="17" t="s">
        <v>85</v>
      </c>
      <c r="F102" s="17" t="s">
        <v>86</v>
      </c>
      <c r="G102" s="19">
        <v>137</v>
      </c>
      <c r="H102" s="20">
        <v>80.783999999999992</v>
      </c>
      <c r="I102" s="8">
        <f t="shared" si="6"/>
        <v>73.413600000000002</v>
      </c>
      <c r="J102" s="12">
        <f t="shared" si="7"/>
        <v>73.41</v>
      </c>
      <c r="K102" s="18"/>
    </row>
    <row r="103" spans="1:11" ht="18.75" customHeight="1">
      <c r="A103" s="2">
        <v>101</v>
      </c>
      <c r="B103" s="1" t="s">
        <v>321</v>
      </c>
      <c r="C103" s="1" t="s">
        <v>0</v>
      </c>
      <c r="D103" s="1" t="s">
        <v>17</v>
      </c>
      <c r="E103" s="1" t="s">
        <v>322</v>
      </c>
      <c r="F103" s="1" t="s">
        <v>323</v>
      </c>
      <c r="G103" s="14">
        <v>136</v>
      </c>
      <c r="H103" s="16">
        <v>81.506699999999995</v>
      </c>
      <c r="I103" s="8">
        <f t="shared" si="6"/>
        <v>73.402680000000004</v>
      </c>
      <c r="J103" s="12">
        <f t="shared" si="7"/>
        <v>73.400000000000006</v>
      </c>
      <c r="K103" s="4"/>
    </row>
    <row r="104" spans="1:11" ht="18.75" customHeight="1">
      <c r="A104" s="2">
        <v>102</v>
      </c>
      <c r="B104" s="1" t="s">
        <v>257</v>
      </c>
      <c r="C104" s="1" t="s">
        <v>0</v>
      </c>
      <c r="D104" s="1" t="s">
        <v>17</v>
      </c>
      <c r="E104" s="1" t="s">
        <v>258</v>
      </c>
      <c r="F104" s="1" t="s">
        <v>259</v>
      </c>
      <c r="G104" s="14">
        <v>135</v>
      </c>
      <c r="H104" s="16">
        <v>82.17</v>
      </c>
      <c r="I104" s="8">
        <f t="shared" si="6"/>
        <v>73.367999999999995</v>
      </c>
      <c r="J104" s="12">
        <f t="shared" si="7"/>
        <v>73.36</v>
      </c>
      <c r="K104" s="4"/>
    </row>
    <row r="105" spans="1:11" ht="18.75" customHeight="1">
      <c r="A105" s="2">
        <v>103</v>
      </c>
      <c r="B105" s="21" t="s">
        <v>129</v>
      </c>
      <c r="C105" s="21" t="s">
        <v>0</v>
      </c>
      <c r="D105" s="21" t="s">
        <v>17</v>
      </c>
      <c r="E105" s="21" t="s">
        <v>130</v>
      </c>
      <c r="F105" s="21" t="s">
        <v>131</v>
      </c>
      <c r="G105" s="22">
        <v>137</v>
      </c>
      <c r="H105" s="22">
        <v>80.67</v>
      </c>
      <c r="I105" s="8">
        <f t="shared" si="6"/>
        <v>73.367999999999995</v>
      </c>
      <c r="J105" s="12">
        <f t="shared" si="7"/>
        <v>73.36</v>
      </c>
      <c r="K105" s="23"/>
    </row>
    <row r="106" spans="1:11" ht="18.75" customHeight="1">
      <c r="A106" s="2">
        <v>104</v>
      </c>
      <c r="B106" s="17" t="s">
        <v>237</v>
      </c>
      <c r="C106" s="17" t="s">
        <v>0</v>
      </c>
      <c r="D106" s="17" t="s">
        <v>17</v>
      </c>
      <c r="E106" s="17" t="s">
        <v>238</v>
      </c>
      <c r="F106" s="17" t="s">
        <v>239</v>
      </c>
      <c r="G106" s="19">
        <v>135</v>
      </c>
      <c r="H106" s="20">
        <v>81.971999999999994</v>
      </c>
      <c r="I106" s="8">
        <f t="shared" si="6"/>
        <v>73.288800000000009</v>
      </c>
      <c r="J106" s="12">
        <f t="shared" si="7"/>
        <v>73.28</v>
      </c>
      <c r="K106" s="18"/>
    </row>
    <row r="107" spans="1:11" ht="18.75" customHeight="1">
      <c r="A107" s="2">
        <v>105</v>
      </c>
      <c r="B107" s="17" t="s">
        <v>289</v>
      </c>
      <c r="C107" s="17" t="s">
        <v>0</v>
      </c>
      <c r="D107" s="17" t="s">
        <v>17</v>
      </c>
      <c r="E107" s="17" t="s">
        <v>290</v>
      </c>
      <c r="F107" s="17" t="s">
        <v>291</v>
      </c>
      <c r="G107" s="19">
        <v>135</v>
      </c>
      <c r="H107" s="20">
        <v>81.971999999999994</v>
      </c>
      <c r="I107" s="8">
        <f t="shared" si="6"/>
        <v>73.288800000000009</v>
      </c>
      <c r="J107" s="12">
        <f t="shared" si="7"/>
        <v>73.28</v>
      </c>
      <c r="K107" s="18"/>
    </row>
    <row r="108" spans="1:11" ht="18.75" customHeight="1">
      <c r="A108" s="2">
        <v>106</v>
      </c>
      <c r="B108" s="21" t="s">
        <v>315</v>
      </c>
      <c r="C108" s="21" t="s">
        <v>0</v>
      </c>
      <c r="D108" s="21" t="s">
        <v>17</v>
      </c>
      <c r="E108" s="21" t="s">
        <v>316</v>
      </c>
      <c r="F108" s="21" t="s">
        <v>317</v>
      </c>
      <c r="G108" s="22">
        <v>135</v>
      </c>
      <c r="H108" s="22">
        <v>81.67</v>
      </c>
      <c r="I108" s="8">
        <f t="shared" si="6"/>
        <v>73.168000000000006</v>
      </c>
      <c r="J108" s="12">
        <f t="shared" si="7"/>
        <v>73.16</v>
      </c>
      <c r="K108" s="23"/>
    </row>
    <row r="109" spans="1:11" ht="18.75" customHeight="1">
      <c r="A109" s="2">
        <v>107</v>
      </c>
      <c r="B109" s="1" t="s">
        <v>61</v>
      </c>
      <c r="C109" s="1" t="s">
        <v>0</v>
      </c>
      <c r="D109" s="1" t="s">
        <v>17</v>
      </c>
      <c r="E109" s="1" t="s">
        <v>62</v>
      </c>
      <c r="F109" s="1" t="s">
        <v>63</v>
      </c>
      <c r="G109" s="14">
        <v>136</v>
      </c>
      <c r="H109" s="16">
        <v>80.853300000000004</v>
      </c>
      <c r="I109" s="8">
        <f t="shared" si="6"/>
        <v>73.141320000000007</v>
      </c>
      <c r="J109" s="12">
        <f t="shared" si="7"/>
        <v>73.14</v>
      </c>
      <c r="K109" s="4"/>
    </row>
    <row r="110" spans="1:11" ht="18.75" customHeight="1">
      <c r="A110" s="2">
        <v>108</v>
      </c>
      <c r="B110" s="17" t="s">
        <v>281</v>
      </c>
      <c r="C110" s="17" t="s">
        <v>0</v>
      </c>
      <c r="D110" s="17" t="s">
        <v>17</v>
      </c>
      <c r="E110" s="17" t="s">
        <v>85</v>
      </c>
      <c r="F110" s="17" t="s">
        <v>282</v>
      </c>
      <c r="G110" s="19">
        <v>137</v>
      </c>
      <c r="H110" s="20">
        <v>79.793999999999997</v>
      </c>
      <c r="I110" s="8">
        <f t="shared" si="6"/>
        <v>73.017600000000002</v>
      </c>
      <c r="J110" s="12">
        <f t="shared" si="7"/>
        <v>73.010000000000005</v>
      </c>
      <c r="K110" s="18"/>
    </row>
    <row r="111" spans="1:11" ht="18.75" customHeight="1">
      <c r="A111" s="2">
        <v>109</v>
      </c>
      <c r="B111" s="1" t="s">
        <v>241</v>
      </c>
      <c r="C111" s="1" t="s">
        <v>0</v>
      </c>
      <c r="D111" s="1" t="s">
        <v>17</v>
      </c>
      <c r="E111" s="1" t="s">
        <v>242</v>
      </c>
      <c r="F111" s="1" t="s">
        <v>243</v>
      </c>
      <c r="G111" s="14">
        <v>135</v>
      </c>
      <c r="H111" s="16">
        <v>81.179999999999993</v>
      </c>
      <c r="I111" s="8">
        <f t="shared" si="6"/>
        <v>72.972000000000008</v>
      </c>
      <c r="J111" s="12">
        <f t="shared" si="7"/>
        <v>72.97</v>
      </c>
      <c r="K111" s="4"/>
    </row>
    <row r="112" spans="1:11" ht="18.75" customHeight="1">
      <c r="A112" s="2">
        <v>110</v>
      </c>
      <c r="B112" s="17" t="s">
        <v>159</v>
      </c>
      <c r="C112" s="17" t="s">
        <v>0</v>
      </c>
      <c r="D112" s="17" t="s">
        <v>17</v>
      </c>
      <c r="E112" s="17" t="s">
        <v>160</v>
      </c>
      <c r="F112" s="17" t="s">
        <v>161</v>
      </c>
      <c r="G112" s="19">
        <v>138</v>
      </c>
      <c r="H112" s="20"/>
      <c r="I112" s="8">
        <f t="shared" si="6"/>
        <v>41.4</v>
      </c>
      <c r="J112" s="12">
        <f t="shared" si="7"/>
        <v>41.4</v>
      </c>
      <c r="K112" s="18" t="s">
        <v>342</v>
      </c>
    </row>
    <row r="113" spans="1:11" ht="18.75" customHeight="1">
      <c r="A113" s="2">
        <v>111</v>
      </c>
      <c r="B113" s="17" t="s">
        <v>38</v>
      </c>
      <c r="C113" s="17" t="s">
        <v>0</v>
      </c>
      <c r="D113" s="17" t="s">
        <v>17</v>
      </c>
      <c r="E113" s="17" t="s">
        <v>39</v>
      </c>
      <c r="F113" s="17" t="s">
        <v>40</v>
      </c>
      <c r="G113" s="19">
        <v>135</v>
      </c>
      <c r="H113" s="20"/>
      <c r="I113" s="8">
        <f t="shared" si="6"/>
        <v>40.5</v>
      </c>
      <c r="J113" s="12">
        <f t="shared" si="7"/>
        <v>40.5</v>
      </c>
      <c r="K113" s="18" t="s">
        <v>342</v>
      </c>
    </row>
  </sheetData>
  <autoFilter ref="B2:K39"/>
  <sortState ref="B3:K113">
    <sortCondition descending="1" ref="J3:J113"/>
  </sortState>
  <mergeCells count="1">
    <mergeCell ref="A1:K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总成绩</vt:lpstr>
      <vt:lpstr>总成绩!Print_Titles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2018-08-07T17:16:49Z</cp:lastPrinted>
  <dcterms:created xsi:type="dcterms:W3CDTF">2018-07-04T09:51:00Z</dcterms:created>
  <dcterms:modified xsi:type="dcterms:W3CDTF">2018-08-07T17:40:10Z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